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2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drawings/drawing3.xml" ContentType="application/vnd.openxmlformats-officedocument.drawing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drawings/drawing4.xml" ContentType="application/vnd.openxmlformats-officedocument.drawing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drawings/drawing5.xml" ContentType="application/vnd.openxmlformats-officedocument.drawing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drawings/drawing6.xml" ContentType="application/vnd.openxmlformats-officedocument.drawing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drawings/drawing7.xml" ContentType="application/vnd.openxmlformats-officedocument.drawing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charts/chart66.xml" ContentType="application/vnd.openxmlformats-officedocument.drawingml.chart+xml"/>
  <Override PartName="/xl/charts/chart67.xml" ContentType="application/vnd.openxmlformats-officedocument.drawingml.chart+xml"/>
  <Override PartName="/xl/charts/chart68.xml" ContentType="application/vnd.openxmlformats-officedocument.drawingml.chart+xml"/>
  <Override PartName="/xl/charts/chart69.xml" ContentType="application/vnd.openxmlformats-officedocument.drawingml.chart+xml"/>
  <Override PartName="/xl/charts/chart70.xml" ContentType="application/vnd.openxmlformats-officedocument.drawingml.chart+xml"/>
  <Override PartName="/xl/drawings/drawing8.xml" ContentType="application/vnd.openxmlformats-officedocument.drawing+xml"/>
  <Override PartName="/xl/charts/chart71.xml" ContentType="application/vnd.openxmlformats-officedocument.drawingml.chart+xml"/>
  <Override PartName="/xl/charts/chart72.xml" ContentType="application/vnd.openxmlformats-officedocument.drawingml.chart+xml"/>
  <Override PartName="/xl/charts/chart73.xml" ContentType="application/vnd.openxmlformats-officedocument.drawingml.chart+xml"/>
  <Override PartName="/xl/charts/chart74.xml" ContentType="application/vnd.openxmlformats-officedocument.drawingml.chart+xml"/>
  <Override PartName="/xl/charts/chart75.xml" ContentType="application/vnd.openxmlformats-officedocument.drawingml.chart+xml"/>
  <Override PartName="/xl/charts/chart76.xml" ContentType="application/vnd.openxmlformats-officedocument.drawingml.chart+xml"/>
  <Override PartName="/xl/charts/chart77.xml" ContentType="application/vnd.openxmlformats-officedocument.drawingml.chart+xml"/>
  <Override PartName="/xl/charts/chart78.xml" ContentType="application/vnd.openxmlformats-officedocument.drawingml.chart+xml"/>
  <Override PartName="/xl/charts/chart79.xml" ContentType="application/vnd.openxmlformats-officedocument.drawingml.chart+xml"/>
  <Override PartName="/xl/charts/chart80.xml" ContentType="application/vnd.openxmlformats-officedocument.drawingml.chart+xml"/>
  <Override PartName="/xl/drawings/drawing9.xml" ContentType="application/vnd.openxmlformats-officedocument.drawing+xml"/>
  <Override PartName="/xl/charts/chart81.xml" ContentType="application/vnd.openxmlformats-officedocument.drawingml.chart+xml"/>
  <Override PartName="/xl/charts/chart82.xml" ContentType="application/vnd.openxmlformats-officedocument.drawingml.chart+xml"/>
  <Override PartName="/xl/charts/chart83.xml" ContentType="application/vnd.openxmlformats-officedocument.drawingml.chart+xml"/>
  <Override PartName="/xl/charts/chart84.xml" ContentType="application/vnd.openxmlformats-officedocument.drawingml.chart+xml"/>
  <Override PartName="/xl/charts/chart85.xml" ContentType="application/vnd.openxmlformats-officedocument.drawingml.chart+xml"/>
  <Override PartName="/xl/charts/chart86.xml" ContentType="application/vnd.openxmlformats-officedocument.drawingml.chart+xml"/>
  <Override PartName="/xl/charts/chart87.xml" ContentType="application/vnd.openxmlformats-officedocument.drawingml.chart+xml"/>
  <Override PartName="/xl/charts/chart88.xml" ContentType="application/vnd.openxmlformats-officedocument.drawingml.chart+xml"/>
  <Override PartName="/xl/charts/chart89.xml" ContentType="application/vnd.openxmlformats-officedocument.drawingml.chart+xml"/>
  <Override PartName="/xl/charts/chart90.xml" ContentType="application/vnd.openxmlformats-officedocument.drawingml.chart+xml"/>
  <Override PartName="/xl/drawings/drawing10.xml" ContentType="application/vnd.openxmlformats-officedocument.drawing+xml"/>
  <Override PartName="/xl/charts/chart91.xml" ContentType="application/vnd.openxmlformats-officedocument.drawingml.chart+xml"/>
  <Override PartName="/xl/charts/chart92.xml" ContentType="application/vnd.openxmlformats-officedocument.drawingml.chart+xml"/>
  <Override PartName="/xl/charts/chart93.xml" ContentType="application/vnd.openxmlformats-officedocument.drawingml.chart+xml"/>
  <Override PartName="/xl/charts/chart94.xml" ContentType="application/vnd.openxmlformats-officedocument.drawingml.chart+xml"/>
  <Override PartName="/xl/charts/chart95.xml" ContentType="application/vnd.openxmlformats-officedocument.drawingml.chart+xml"/>
  <Override PartName="/xl/charts/chart96.xml" ContentType="application/vnd.openxmlformats-officedocument.drawingml.chart+xml"/>
  <Override PartName="/xl/charts/chart97.xml" ContentType="application/vnd.openxmlformats-officedocument.drawingml.chart+xml"/>
  <Override PartName="/xl/charts/chart98.xml" ContentType="application/vnd.openxmlformats-officedocument.drawingml.chart+xml"/>
  <Override PartName="/xl/charts/chart99.xml" ContentType="application/vnd.openxmlformats-officedocument.drawingml.chart+xml"/>
  <Override PartName="/xl/charts/chart100.xml" ContentType="application/vnd.openxmlformats-officedocument.drawingml.chart+xml"/>
  <Override PartName="/xl/drawings/drawing11.xml" ContentType="application/vnd.openxmlformats-officedocument.drawing+xml"/>
  <Override PartName="/xl/charts/chart101.xml" ContentType="application/vnd.openxmlformats-officedocument.drawingml.chart+xml"/>
  <Override PartName="/xl/charts/chart102.xml" ContentType="application/vnd.openxmlformats-officedocument.drawingml.chart+xml"/>
  <Override PartName="/xl/charts/chart103.xml" ContentType="application/vnd.openxmlformats-officedocument.drawingml.chart+xml"/>
  <Override PartName="/xl/charts/chart104.xml" ContentType="application/vnd.openxmlformats-officedocument.drawingml.chart+xml"/>
  <Override PartName="/xl/charts/chart105.xml" ContentType="application/vnd.openxmlformats-officedocument.drawingml.chart+xml"/>
  <Override PartName="/xl/charts/chart106.xml" ContentType="application/vnd.openxmlformats-officedocument.drawingml.chart+xml"/>
  <Override PartName="/xl/charts/chart107.xml" ContentType="application/vnd.openxmlformats-officedocument.drawingml.chart+xml"/>
  <Override PartName="/xl/charts/chart108.xml" ContentType="application/vnd.openxmlformats-officedocument.drawingml.chart+xml"/>
  <Override PartName="/xl/charts/chart109.xml" ContentType="application/vnd.openxmlformats-officedocument.drawingml.chart+xml"/>
  <Override PartName="/xl/charts/chart110.xml" ContentType="application/vnd.openxmlformats-officedocument.drawingml.chart+xml"/>
  <Override PartName="/xl/drawings/drawing12.xml" ContentType="application/vnd.openxmlformats-officedocument.drawing+xml"/>
  <Override PartName="/xl/charts/chart111.xml" ContentType="application/vnd.openxmlformats-officedocument.drawingml.chart+xml"/>
  <Override PartName="/xl/charts/chart112.xml" ContentType="application/vnd.openxmlformats-officedocument.drawingml.chart+xml"/>
  <Override PartName="/xl/charts/chart113.xml" ContentType="application/vnd.openxmlformats-officedocument.drawingml.chart+xml"/>
  <Override PartName="/xl/charts/chart114.xml" ContentType="application/vnd.openxmlformats-officedocument.drawingml.chart+xml"/>
  <Override PartName="/xl/charts/chart115.xml" ContentType="application/vnd.openxmlformats-officedocument.drawingml.chart+xml"/>
  <Override PartName="/xl/charts/chart116.xml" ContentType="application/vnd.openxmlformats-officedocument.drawingml.chart+xml"/>
  <Override PartName="/xl/charts/chart117.xml" ContentType="application/vnd.openxmlformats-officedocument.drawingml.chart+xml"/>
  <Override PartName="/xl/charts/chart118.xml" ContentType="application/vnd.openxmlformats-officedocument.drawingml.chart+xml"/>
  <Override PartName="/xl/charts/chart119.xml" ContentType="application/vnd.openxmlformats-officedocument.drawingml.chart+xml"/>
  <Override PartName="/xl/charts/chart120.xml" ContentType="application/vnd.openxmlformats-officedocument.drawingml.chart+xml"/>
  <Override PartName="/xl/drawings/drawing13.xml" ContentType="application/vnd.openxmlformats-officedocument.drawing+xml"/>
  <Override PartName="/xl/charts/chart121.xml" ContentType="application/vnd.openxmlformats-officedocument.drawingml.chart+xml"/>
  <Override PartName="/xl/charts/chart122.xml" ContentType="application/vnd.openxmlformats-officedocument.drawingml.chart+xml"/>
  <Override PartName="/xl/charts/chart123.xml" ContentType="application/vnd.openxmlformats-officedocument.drawingml.chart+xml"/>
  <Override PartName="/xl/charts/chart124.xml" ContentType="application/vnd.openxmlformats-officedocument.drawingml.chart+xml"/>
  <Override PartName="/xl/charts/chart125.xml" ContentType="application/vnd.openxmlformats-officedocument.drawingml.chart+xml"/>
  <Override PartName="/xl/charts/chart126.xml" ContentType="application/vnd.openxmlformats-officedocument.drawingml.chart+xml"/>
  <Override PartName="/xl/charts/chart127.xml" ContentType="application/vnd.openxmlformats-officedocument.drawingml.chart+xml"/>
  <Override PartName="/xl/charts/chart128.xml" ContentType="application/vnd.openxmlformats-officedocument.drawingml.chart+xml"/>
  <Override PartName="/xl/charts/chart129.xml" ContentType="application/vnd.openxmlformats-officedocument.drawingml.chart+xml"/>
  <Override PartName="/xl/charts/chart130.xml" ContentType="application/vnd.openxmlformats-officedocument.drawingml.chart+xml"/>
  <Override PartName="/xl/drawings/drawing14.xml" ContentType="application/vnd.openxmlformats-officedocument.drawing+xml"/>
  <Override PartName="/xl/charts/chart131.xml" ContentType="application/vnd.openxmlformats-officedocument.drawingml.chart+xml"/>
  <Override PartName="/xl/charts/chart132.xml" ContentType="application/vnd.openxmlformats-officedocument.drawingml.chart+xml"/>
  <Override PartName="/xl/charts/chart133.xml" ContentType="application/vnd.openxmlformats-officedocument.drawingml.chart+xml"/>
  <Override PartName="/xl/charts/chart134.xml" ContentType="application/vnd.openxmlformats-officedocument.drawingml.chart+xml"/>
  <Override PartName="/xl/charts/chart135.xml" ContentType="application/vnd.openxmlformats-officedocument.drawingml.chart+xml"/>
  <Override PartName="/xl/charts/chart136.xml" ContentType="application/vnd.openxmlformats-officedocument.drawingml.chart+xml"/>
  <Override PartName="/xl/charts/chart137.xml" ContentType="application/vnd.openxmlformats-officedocument.drawingml.chart+xml"/>
  <Override PartName="/xl/charts/chart138.xml" ContentType="application/vnd.openxmlformats-officedocument.drawingml.chart+xml"/>
  <Override PartName="/xl/charts/chart139.xml" ContentType="application/vnd.openxmlformats-officedocument.drawingml.chart+xml"/>
  <Override PartName="/xl/charts/chart140.xml" ContentType="application/vnd.openxmlformats-officedocument.drawingml.chart+xml"/>
  <Override PartName="/xl/drawings/drawing15.xml" ContentType="application/vnd.openxmlformats-officedocument.drawing+xml"/>
  <Override PartName="/xl/charts/chart141.xml" ContentType="application/vnd.openxmlformats-officedocument.drawingml.chart+xml"/>
  <Override PartName="/xl/charts/chart142.xml" ContentType="application/vnd.openxmlformats-officedocument.drawingml.chart+xml"/>
  <Override PartName="/xl/charts/chart143.xml" ContentType="application/vnd.openxmlformats-officedocument.drawingml.chart+xml"/>
  <Override PartName="/xl/charts/chart144.xml" ContentType="application/vnd.openxmlformats-officedocument.drawingml.chart+xml"/>
  <Override PartName="/xl/charts/chart145.xml" ContentType="application/vnd.openxmlformats-officedocument.drawingml.chart+xml"/>
  <Override PartName="/xl/charts/chart146.xml" ContentType="application/vnd.openxmlformats-officedocument.drawingml.chart+xml"/>
  <Override PartName="/xl/charts/chart147.xml" ContentType="application/vnd.openxmlformats-officedocument.drawingml.chart+xml"/>
  <Override PartName="/xl/charts/chart148.xml" ContentType="application/vnd.openxmlformats-officedocument.drawingml.chart+xml"/>
  <Override PartName="/xl/charts/chart149.xml" ContentType="application/vnd.openxmlformats-officedocument.drawingml.chart+xml"/>
  <Override PartName="/xl/charts/chart150.xml" ContentType="application/vnd.openxmlformats-officedocument.drawingml.chart+xml"/>
  <Override PartName="/xl/drawings/drawing16.xml" ContentType="application/vnd.openxmlformats-officedocument.drawing+xml"/>
  <Override PartName="/xl/charts/chart151.xml" ContentType="application/vnd.openxmlformats-officedocument.drawingml.chart+xml"/>
  <Override PartName="/xl/charts/chart152.xml" ContentType="application/vnd.openxmlformats-officedocument.drawingml.chart+xml"/>
  <Override PartName="/xl/charts/chart153.xml" ContentType="application/vnd.openxmlformats-officedocument.drawingml.chart+xml"/>
  <Override PartName="/xl/charts/chart154.xml" ContentType="application/vnd.openxmlformats-officedocument.drawingml.chart+xml"/>
  <Override PartName="/xl/charts/chart155.xml" ContentType="application/vnd.openxmlformats-officedocument.drawingml.chart+xml"/>
  <Override PartName="/xl/charts/chart156.xml" ContentType="application/vnd.openxmlformats-officedocument.drawingml.chart+xml"/>
  <Override PartName="/xl/charts/chart157.xml" ContentType="application/vnd.openxmlformats-officedocument.drawingml.chart+xml"/>
  <Override PartName="/xl/charts/chart158.xml" ContentType="application/vnd.openxmlformats-officedocument.drawingml.chart+xml"/>
  <Override PartName="/xl/charts/chart159.xml" ContentType="application/vnd.openxmlformats-officedocument.drawingml.chart+xml"/>
  <Override PartName="/xl/charts/chart160.xml" ContentType="application/vnd.openxmlformats-officedocument.drawingml.chart+xml"/>
  <Override PartName="/xl/drawings/drawing17.xml" ContentType="application/vnd.openxmlformats-officedocument.drawing+xml"/>
  <Override PartName="/xl/charts/chart161.xml" ContentType="application/vnd.openxmlformats-officedocument.drawingml.chart+xml"/>
  <Override PartName="/xl/charts/chart162.xml" ContentType="application/vnd.openxmlformats-officedocument.drawingml.chart+xml"/>
  <Override PartName="/xl/charts/chart163.xml" ContentType="application/vnd.openxmlformats-officedocument.drawingml.chart+xml"/>
  <Override PartName="/xl/charts/chart164.xml" ContentType="application/vnd.openxmlformats-officedocument.drawingml.chart+xml"/>
  <Override PartName="/xl/charts/chart165.xml" ContentType="application/vnd.openxmlformats-officedocument.drawingml.chart+xml"/>
  <Override PartName="/xl/charts/chart166.xml" ContentType="application/vnd.openxmlformats-officedocument.drawingml.chart+xml"/>
  <Override PartName="/xl/charts/chart167.xml" ContentType="application/vnd.openxmlformats-officedocument.drawingml.chart+xml"/>
  <Override PartName="/xl/charts/chart168.xml" ContentType="application/vnd.openxmlformats-officedocument.drawingml.chart+xml"/>
  <Override PartName="/xl/charts/chart169.xml" ContentType="application/vnd.openxmlformats-officedocument.drawingml.chart+xml"/>
  <Override PartName="/xl/charts/chart170.xml" ContentType="application/vnd.openxmlformats-officedocument.drawingml.chart+xml"/>
  <Override PartName="/xl/drawings/drawing18.xml" ContentType="application/vnd.openxmlformats-officedocument.drawing+xml"/>
  <Override PartName="/xl/charts/chart171.xml" ContentType="application/vnd.openxmlformats-officedocument.drawingml.chart+xml"/>
  <Override PartName="/xl/charts/chart172.xml" ContentType="application/vnd.openxmlformats-officedocument.drawingml.chart+xml"/>
  <Override PartName="/xl/charts/chart173.xml" ContentType="application/vnd.openxmlformats-officedocument.drawingml.chart+xml"/>
  <Override PartName="/xl/charts/chart174.xml" ContentType="application/vnd.openxmlformats-officedocument.drawingml.chart+xml"/>
  <Override PartName="/xl/charts/chart175.xml" ContentType="application/vnd.openxmlformats-officedocument.drawingml.chart+xml"/>
  <Override PartName="/xl/charts/chart176.xml" ContentType="application/vnd.openxmlformats-officedocument.drawingml.chart+xml"/>
  <Override PartName="/xl/charts/chart177.xml" ContentType="application/vnd.openxmlformats-officedocument.drawingml.chart+xml"/>
  <Override PartName="/xl/charts/chart178.xml" ContentType="application/vnd.openxmlformats-officedocument.drawingml.chart+xml"/>
  <Override PartName="/xl/charts/chart179.xml" ContentType="application/vnd.openxmlformats-officedocument.drawingml.chart+xml"/>
  <Override PartName="/xl/charts/chart180.xml" ContentType="application/vnd.openxmlformats-officedocument.drawingml.chart+xml"/>
  <Override PartName="/xl/drawings/drawing19.xml" ContentType="application/vnd.openxmlformats-officedocument.drawing+xml"/>
  <Override PartName="/xl/charts/chart181.xml" ContentType="application/vnd.openxmlformats-officedocument.drawingml.chart+xml"/>
  <Override PartName="/xl/charts/chart182.xml" ContentType="application/vnd.openxmlformats-officedocument.drawingml.chart+xml"/>
  <Override PartName="/xl/charts/chart183.xml" ContentType="application/vnd.openxmlformats-officedocument.drawingml.chart+xml"/>
  <Override PartName="/xl/charts/chart184.xml" ContentType="application/vnd.openxmlformats-officedocument.drawingml.chart+xml"/>
  <Override PartName="/xl/charts/chart185.xml" ContentType="application/vnd.openxmlformats-officedocument.drawingml.chart+xml"/>
  <Override PartName="/xl/charts/chart186.xml" ContentType="application/vnd.openxmlformats-officedocument.drawingml.chart+xml"/>
  <Override PartName="/xl/charts/chart187.xml" ContentType="application/vnd.openxmlformats-officedocument.drawingml.chart+xml"/>
  <Override PartName="/xl/charts/chart188.xml" ContentType="application/vnd.openxmlformats-officedocument.drawingml.chart+xml"/>
  <Override PartName="/xl/charts/chart189.xml" ContentType="application/vnd.openxmlformats-officedocument.drawingml.chart+xml"/>
  <Override PartName="/xl/charts/chart190.xml" ContentType="application/vnd.openxmlformats-officedocument.drawingml.chart+xml"/>
  <Override PartName="/xl/drawings/drawing20.xml" ContentType="application/vnd.openxmlformats-officedocument.drawing+xml"/>
  <Override PartName="/xl/charts/chart191.xml" ContentType="application/vnd.openxmlformats-officedocument.drawingml.chart+xml"/>
  <Override PartName="/xl/charts/chart192.xml" ContentType="application/vnd.openxmlformats-officedocument.drawingml.chart+xml"/>
  <Override PartName="/xl/charts/chart193.xml" ContentType="application/vnd.openxmlformats-officedocument.drawingml.chart+xml"/>
  <Override PartName="/xl/charts/chart194.xml" ContentType="application/vnd.openxmlformats-officedocument.drawingml.chart+xml"/>
  <Override PartName="/xl/charts/chart195.xml" ContentType="application/vnd.openxmlformats-officedocument.drawingml.chart+xml"/>
  <Override PartName="/xl/charts/chart196.xml" ContentType="application/vnd.openxmlformats-officedocument.drawingml.chart+xml"/>
  <Override PartName="/xl/charts/chart197.xml" ContentType="application/vnd.openxmlformats-officedocument.drawingml.chart+xml"/>
  <Override PartName="/xl/charts/chart198.xml" ContentType="application/vnd.openxmlformats-officedocument.drawingml.chart+xml"/>
  <Override PartName="/xl/charts/chart199.xml" ContentType="application/vnd.openxmlformats-officedocument.drawingml.chart+xml"/>
  <Override PartName="/xl/charts/chart200.xml" ContentType="application/vnd.openxmlformats-officedocument.drawingml.chart+xml"/>
  <Override PartName="/xl/drawings/drawing21.xml" ContentType="application/vnd.openxmlformats-officedocument.drawing+xml"/>
  <Override PartName="/xl/charts/chart201.xml" ContentType="application/vnd.openxmlformats-officedocument.drawingml.chart+xml"/>
  <Override PartName="/xl/charts/chart202.xml" ContentType="application/vnd.openxmlformats-officedocument.drawingml.chart+xml"/>
  <Override PartName="/xl/charts/chart203.xml" ContentType="application/vnd.openxmlformats-officedocument.drawingml.chart+xml"/>
  <Override PartName="/xl/charts/chart204.xml" ContentType="application/vnd.openxmlformats-officedocument.drawingml.chart+xml"/>
  <Override PartName="/xl/charts/chart205.xml" ContentType="application/vnd.openxmlformats-officedocument.drawingml.chart+xml"/>
  <Override PartName="/xl/charts/chart206.xml" ContentType="application/vnd.openxmlformats-officedocument.drawingml.chart+xml"/>
  <Override PartName="/xl/charts/chart207.xml" ContentType="application/vnd.openxmlformats-officedocument.drawingml.chart+xml"/>
  <Override PartName="/xl/charts/chart208.xml" ContentType="application/vnd.openxmlformats-officedocument.drawingml.chart+xml"/>
  <Override PartName="/xl/charts/chart209.xml" ContentType="application/vnd.openxmlformats-officedocument.drawingml.chart+xml"/>
  <Override PartName="/xl/charts/chart210.xml" ContentType="application/vnd.openxmlformats-officedocument.drawingml.chart+xml"/>
  <Override PartName="/xl/drawings/drawing22.xml" ContentType="application/vnd.openxmlformats-officedocument.drawing+xml"/>
  <Override PartName="/xl/charts/chart211.xml" ContentType="application/vnd.openxmlformats-officedocument.drawingml.chart+xml"/>
  <Override PartName="/xl/charts/chart212.xml" ContentType="application/vnd.openxmlformats-officedocument.drawingml.chart+xml"/>
  <Override PartName="/xl/charts/chart213.xml" ContentType="application/vnd.openxmlformats-officedocument.drawingml.chart+xml"/>
  <Override PartName="/xl/charts/chart214.xml" ContentType="application/vnd.openxmlformats-officedocument.drawingml.chart+xml"/>
  <Override PartName="/xl/charts/chart215.xml" ContentType="application/vnd.openxmlformats-officedocument.drawingml.chart+xml"/>
  <Override PartName="/xl/charts/chart216.xml" ContentType="application/vnd.openxmlformats-officedocument.drawingml.chart+xml"/>
  <Override PartName="/xl/charts/chart217.xml" ContentType="application/vnd.openxmlformats-officedocument.drawingml.chart+xml"/>
  <Override PartName="/xl/charts/chart218.xml" ContentType="application/vnd.openxmlformats-officedocument.drawingml.chart+xml"/>
  <Override PartName="/xl/charts/chart219.xml" ContentType="application/vnd.openxmlformats-officedocument.drawingml.chart+xml"/>
  <Override PartName="/xl/charts/chart220.xml" ContentType="application/vnd.openxmlformats-officedocument.drawingml.chart+xml"/>
  <Override PartName="/xl/drawings/drawing23.xml" ContentType="application/vnd.openxmlformats-officedocument.drawing+xml"/>
  <Override PartName="/xl/charts/chart221.xml" ContentType="application/vnd.openxmlformats-officedocument.drawingml.chart+xml"/>
  <Override PartName="/xl/charts/chart222.xml" ContentType="application/vnd.openxmlformats-officedocument.drawingml.chart+xml"/>
  <Override PartName="/xl/charts/chart223.xml" ContentType="application/vnd.openxmlformats-officedocument.drawingml.chart+xml"/>
  <Override PartName="/xl/charts/chart224.xml" ContentType="application/vnd.openxmlformats-officedocument.drawingml.chart+xml"/>
  <Override PartName="/xl/charts/chart225.xml" ContentType="application/vnd.openxmlformats-officedocument.drawingml.chart+xml"/>
  <Override PartName="/xl/charts/chart226.xml" ContentType="application/vnd.openxmlformats-officedocument.drawingml.chart+xml"/>
  <Override PartName="/xl/charts/chart227.xml" ContentType="application/vnd.openxmlformats-officedocument.drawingml.chart+xml"/>
  <Override PartName="/xl/charts/chart228.xml" ContentType="application/vnd.openxmlformats-officedocument.drawingml.chart+xml"/>
  <Override PartName="/xl/charts/chart229.xml" ContentType="application/vnd.openxmlformats-officedocument.drawingml.chart+xml"/>
  <Override PartName="/xl/charts/chart230.xml" ContentType="application/vnd.openxmlformats-officedocument.drawingml.chart+xml"/>
  <Override PartName="/xl/drawings/drawing24.xml" ContentType="application/vnd.openxmlformats-officedocument.drawing+xml"/>
  <Override PartName="/xl/charts/chart231.xml" ContentType="application/vnd.openxmlformats-officedocument.drawingml.chart+xml"/>
  <Override PartName="/xl/charts/chart232.xml" ContentType="application/vnd.openxmlformats-officedocument.drawingml.chart+xml"/>
  <Override PartName="/xl/charts/chart233.xml" ContentType="application/vnd.openxmlformats-officedocument.drawingml.chart+xml"/>
  <Override PartName="/xl/charts/chart234.xml" ContentType="application/vnd.openxmlformats-officedocument.drawingml.chart+xml"/>
  <Override PartName="/xl/charts/chart235.xml" ContentType="application/vnd.openxmlformats-officedocument.drawingml.chart+xml"/>
  <Override PartName="/xl/charts/chart236.xml" ContentType="application/vnd.openxmlformats-officedocument.drawingml.chart+xml"/>
  <Override PartName="/xl/charts/chart237.xml" ContentType="application/vnd.openxmlformats-officedocument.drawingml.chart+xml"/>
  <Override PartName="/xl/charts/chart238.xml" ContentType="application/vnd.openxmlformats-officedocument.drawingml.chart+xml"/>
  <Override PartName="/xl/charts/chart239.xml" ContentType="application/vnd.openxmlformats-officedocument.drawingml.chart+xml"/>
  <Override PartName="/xl/charts/chart240.xml" ContentType="application/vnd.openxmlformats-officedocument.drawingml.chart+xml"/>
  <Override PartName="/xl/drawings/drawing25.xml" ContentType="application/vnd.openxmlformats-officedocument.drawing+xml"/>
  <Override PartName="/xl/charts/chart241.xml" ContentType="application/vnd.openxmlformats-officedocument.drawingml.chart+xml"/>
  <Override PartName="/xl/charts/chart242.xml" ContentType="application/vnd.openxmlformats-officedocument.drawingml.chart+xml"/>
  <Override PartName="/xl/charts/chart243.xml" ContentType="application/vnd.openxmlformats-officedocument.drawingml.chart+xml"/>
  <Override PartName="/xl/charts/chart244.xml" ContentType="application/vnd.openxmlformats-officedocument.drawingml.chart+xml"/>
  <Override PartName="/xl/charts/chart245.xml" ContentType="application/vnd.openxmlformats-officedocument.drawingml.chart+xml"/>
  <Override PartName="/xl/charts/chart246.xml" ContentType="application/vnd.openxmlformats-officedocument.drawingml.chart+xml"/>
  <Override PartName="/xl/charts/chart247.xml" ContentType="application/vnd.openxmlformats-officedocument.drawingml.chart+xml"/>
  <Override PartName="/xl/charts/chart248.xml" ContentType="application/vnd.openxmlformats-officedocument.drawingml.chart+xml"/>
  <Override PartName="/xl/charts/chart249.xml" ContentType="application/vnd.openxmlformats-officedocument.drawingml.chart+xml"/>
  <Override PartName="/xl/charts/chart250.xml" ContentType="application/vnd.openxmlformats-officedocument.drawingml.chart+xml"/>
  <Override PartName="/xl/drawings/drawing26.xml" ContentType="application/vnd.openxmlformats-officedocument.drawing+xml"/>
  <Override PartName="/xl/charts/chart25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585" windowWidth="14805" windowHeight="7530" firstSheet="18" activeTab="25"/>
  </bookViews>
  <sheets>
    <sheet name="Велиж" sheetId="7" r:id="rId1"/>
    <sheet name="Вязьма" sheetId="1" r:id="rId2"/>
    <sheet name="Гагарин" sheetId="4" r:id="rId3"/>
    <sheet name="Глинка" sheetId="8" r:id="rId4"/>
    <sheet name="Демидов" sheetId="9" r:id="rId5"/>
    <sheet name="Десногорск" sheetId="11" r:id="rId6"/>
    <sheet name="Дорогобуж" sheetId="12" r:id="rId7"/>
    <sheet name="Ельнинский" sheetId="13" r:id="rId8"/>
    <sheet name="Ершичи" sheetId="14" r:id="rId9"/>
    <sheet name="Кардымовский" sheetId="15" r:id="rId10"/>
    <sheet name="Краснинский" sheetId="16" r:id="rId11"/>
    <sheet name="Монастырщинский" sheetId="17" r:id="rId12"/>
    <sheet name="Починковский" sheetId="18" r:id="rId13"/>
    <sheet name="Рославльский" sheetId="19" r:id="rId14"/>
    <sheet name="Руднянский" sheetId="20" r:id="rId15"/>
    <sheet name="Сафоновский" sheetId="21" r:id="rId16"/>
    <sheet name="Смоленск" sheetId="22" r:id="rId17"/>
    <sheet name="Смоленский" sheetId="23" r:id="rId18"/>
    <sheet name="Сычевский" sheetId="24" r:id="rId19"/>
    <sheet name="Темкинский" sheetId="25" r:id="rId20"/>
    <sheet name="Х-Ж" sheetId="26" r:id="rId21"/>
    <sheet name="Хиславичский" sheetId="27" r:id="rId22"/>
    <sheet name="Шумячский" sheetId="28" r:id="rId23"/>
    <sheet name="Ярцевский" sheetId="29" r:id="rId24"/>
    <sheet name="Итого" sheetId="30" r:id="rId25"/>
    <sheet name="Кол-во школ" sheetId="31" r:id="rId26"/>
  </sheets>
  <calcPr calcId="145621"/>
</workbook>
</file>

<file path=xl/calcChain.xml><?xml version="1.0" encoding="utf-8"?>
<calcChain xmlns="http://schemas.openxmlformats.org/spreadsheetml/2006/main">
  <c r="C26" i="31" l="1"/>
  <c r="D26" i="31"/>
  <c r="E26" i="31"/>
  <c r="F26" i="31"/>
  <c r="D32" i="30" l="1"/>
  <c r="E32" i="30"/>
  <c r="F32" i="30"/>
  <c r="G32" i="30"/>
  <c r="H32" i="30"/>
  <c r="I32" i="30"/>
  <c r="J32" i="30"/>
  <c r="K32" i="30"/>
  <c r="L32" i="30"/>
  <c r="M32" i="30"/>
  <c r="N32" i="30"/>
  <c r="O32" i="30"/>
  <c r="P32" i="30"/>
  <c r="Q32" i="30"/>
  <c r="R32" i="30"/>
  <c r="S32" i="30"/>
  <c r="T32" i="30"/>
  <c r="U32" i="30"/>
  <c r="V32" i="30"/>
  <c r="W32" i="30"/>
  <c r="X32" i="30"/>
  <c r="Y32" i="30"/>
  <c r="Z32" i="30"/>
  <c r="AA32" i="30"/>
  <c r="AB32" i="30"/>
  <c r="AC32" i="30"/>
  <c r="AD32" i="30"/>
  <c r="AE32" i="30"/>
  <c r="AF32" i="30"/>
  <c r="AG32" i="30"/>
  <c r="D26" i="29" l="1"/>
  <c r="E26" i="29"/>
  <c r="F26" i="29"/>
  <c r="G26" i="29"/>
  <c r="H26" i="29"/>
  <c r="I26" i="29"/>
  <c r="J26" i="29"/>
  <c r="K26" i="29"/>
  <c r="L26" i="29"/>
  <c r="M26" i="29"/>
  <c r="N26" i="29"/>
  <c r="O26" i="29"/>
  <c r="P26" i="29"/>
  <c r="Q26" i="29"/>
  <c r="R26" i="29"/>
  <c r="S26" i="29"/>
  <c r="T26" i="29"/>
  <c r="U26" i="29"/>
  <c r="V26" i="29"/>
  <c r="W26" i="29"/>
  <c r="X26" i="29"/>
  <c r="Y26" i="29"/>
  <c r="Z26" i="29"/>
  <c r="AA26" i="29"/>
  <c r="AB26" i="29"/>
  <c r="AC26" i="29"/>
  <c r="AD26" i="29"/>
  <c r="AE26" i="29"/>
  <c r="AF26" i="29"/>
  <c r="AG26" i="29"/>
  <c r="D15" i="28" l="1"/>
  <c r="E15" i="28"/>
  <c r="F15" i="28"/>
  <c r="G15" i="28"/>
  <c r="H15" i="28"/>
  <c r="I15" i="28"/>
  <c r="J15" i="28"/>
  <c r="K15" i="28"/>
  <c r="L15" i="28"/>
  <c r="M15" i="28"/>
  <c r="N15" i="28"/>
  <c r="O15" i="28"/>
  <c r="P15" i="28"/>
  <c r="Q15" i="28"/>
  <c r="R15" i="28"/>
  <c r="S15" i="28"/>
  <c r="T15" i="28"/>
  <c r="U15" i="28"/>
  <c r="V15" i="28"/>
  <c r="W15" i="28"/>
  <c r="X15" i="28"/>
  <c r="Y15" i="28"/>
  <c r="Z15" i="28"/>
  <c r="AA15" i="28"/>
  <c r="AB15" i="28"/>
  <c r="AC15" i="28"/>
  <c r="AD15" i="28"/>
  <c r="AE15" i="28"/>
  <c r="AF15" i="28"/>
  <c r="AG15" i="28"/>
  <c r="D15" i="27" l="1"/>
  <c r="E15" i="27"/>
  <c r="F15" i="27"/>
  <c r="G15" i="27"/>
  <c r="H15" i="27"/>
  <c r="I15" i="27"/>
  <c r="J15" i="27"/>
  <c r="K15" i="27"/>
  <c r="L15" i="27"/>
  <c r="M15" i="27"/>
  <c r="N15" i="27"/>
  <c r="O15" i="27"/>
  <c r="P15" i="27"/>
  <c r="Q15" i="27"/>
  <c r="R15" i="27"/>
  <c r="S15" i="27"/>
  <c r="T15" i="27"/>
  <c r="U15" i="27"/>
  <c r="V15" i="27"/>
  <c r="W15" i="27"/>
  <c r="X15" i="27"/>
  <c r="Y15" i="27"/>
  <c r="Z15" i="27"/>
  <c r="AA15" i="27"/>
  <c r="AB15" i="27"/>
  <c r="AC15" i="27"/>
  <c r="AD15" i="27"/>
  <c r="AE15" i="27"/>
  <c r="AF15" i="27"/>
  <c r="AG15" i="27"/>
  <c r="D19" i="26" l="1"/>
  <c r="E19" i="26"/>
  <c r="F19" i="26"/>
  <c r="G19" i="26"/>
  <c r="H19" i="26"/>
  <c r="I19" i="26"/>
  <c r="J19" i="26"/>
  <c r="K19" i="26"/>
  <c r="L19" i="26"/>
  <c r="M19" i="26"/>
  <c r="N19" i="26"/>
  <c r="O19" i="26"/>
  <c r="P19" i="26"/>
  <c r="Q19" i="26"/>
  <c r="R19" i="26"/>
  <c r="S19" i="26"/>
  <c r="T19" i="26"/>
  <c r="U19" i="26"/>
  <c r="V19" i="26"/>
  <c r="W19" i="26"/>
  <c r="X19" i="26"/>
  <c r="Y19" i="26"/>
  <c r="Z19" i="26"/>
  <c r="AA19" i="26"/>
  <c r="AB19" i="26"/>
  <c r="AC19" i="26"/>
  <c r="AD19" i="26"/>
  <c r="AE19" i="26"/>
  <c r="AF19" i="26"/>
  <c r="AG19" i="26"/>
  <c r="D11" i="25" l="1"/>
  <c r="E11" i="25"/>
  <c r="F11" i="25"/>
  <c r="G11" i="25"/>
  <c r="H11" i="25"/>
  <c r="I11" i="25"/>
  <c r="J11" i="25"/>
  <c r="K11" i="25"/>
  <c r="L11" i="25"/>
  <c r="M11" i="25"/>
  <c r="N11" i="25"/>
  <c r="O11" i="25"/>
  <c r="P11" i="25"/>
  <c r="Q11" i="25"/>
  <c r="R11" i="25"/>
  <c r="S11" i="25"/>
  <c r="T11" i="25"/>
  <c r="U11" i="25"/>
  <c r="V11" i="25"/>
  <c r="W11" i="25"/>
  <c r="X11" i="25"/>
  <c r="Y11" i="25"/>
  <c r="Z11" i="25"/>
  <c r="AA11" i="25"/>
  <c r="AB11" i="25"/>
  <c r="AC11" i="25"/>
  <c r="AD11" i="25"/>
  <c r="AE11" i="25"/>
  <c r="AF11" i="25"/>
  <c r="AG11" i="25"/>
  <c r="D16" i="24" l="1"/>
  <c r="E16" i="24"/>
  <c r="F16" i="24"/>
  <c r="G16" i="24"/>
  <c r="H16" i="24"/>
  <c r="I16" i="24"/>
  <c r="J16" i="24"/>
  <c r="K16" i="24"/>
  <c r="L16" i="24"/>
  <c r="M16" i="24"/>
  <c r="N16" i="24"/>
  <c r="O16" i="24"/>
  <c r="P16" i="24"/>
  <c r="Q16" i="24"/>
  <c r="R16" i="24"/>
  <c r="S16" i="24"/>
  <c r="T16" i="24"/>
  <c r="U16" i="24"/>
  <c r="V16" i="24"/>
  <c r="W16" i="24"/>
  <c r="X16" i="24"/>
  <c r="Y16" i="24"/>
  <c r="Z16" i="24"/>
  <c r="AA16" i="24"/>
  <c r="AB16" i="24"/>
  <c r="AC16" i="24"/>
  <c r="AD16" i="24"/>
  <c r="AE16" i="24"/>
  <c r="AF16" i="24"/>
  <c r="AG16" i="24"/>
  <c r="D29" i="23" l="1"/>
  <c r="E29" i="23"/>
  <c r="F29" i="23"/>
  <c r="G29" i="23"/>
  <c r="H29" i="23"/>
  <c r="I29" i="23"/>
  <c r="J29" i="23"/>
  <c r="K29" i="23"/>
  <c r="L29" i="23"/>
  <c r="M29" i="23"/>
  <c r="N29" i="23"/>
  <c r="O29" i="23"/>
  <c r="P29" i="23"/>
  <c r="Q29" i="23"/>
  <c r="R29" i="23"/>
  <c r="S29" i="23"/>
  <c r="T29" i="23"/>
  <c r="U29" i="23"/>
  <c r="V29" i="23"/>
  <c r="W29" i="23"/>
  <c r="X29" i="23"/>
  <c r="Y29" i="23"/>
  <c r="Z29" i="23"/>
  <c r="AA29" i="23"/>
  <c r="AB29" i="23"/>
  <c r="AC29" i="23"/>
  <c r="AD29" i="23"/>
  <c r="AE29" i="23"/>
  <c r="AF29" i="23"/>
  <c r="AG29" i="23"/>
  <c r="AI37" i="22" l="1"/>
  <c r="D37" i="22" l="1"/>
  <c r="E37" i="22"/>
  <c r="F37" i="22"/>
  <c r="G37" i="22"/>
  <c r="H37" i="22"/>
  <c r="I37" i="22"/>
  <c r="J37" i="22"/>
  <c r="K37" i="22"/>
  <c r="L37" i="22"/>
  <c r="M37" i="22"/>
  <c r="N37" i="22"/>
  <c r="O37" i="22"/>
  <c r="P37" i="22"/>
  <c r="Q37" i="22"/>
  <c r="R37" i="22"/>
  <c r="S37" i="22"/>
  <c r="T37" i="22"/>
  <c r="U37" i="22"/>
  <c r="V37" i="22"/>
  <c r="W37" i="22"/>
  <c r="X37" i="22"/>
  <c r="Y37" i="22"/>
  <c r="Z37" i="22"/>
  <c r="AA37" i="22"/>
  <c r="AB37" i="22"/>
  <c r="AC37" i="22"/>
  <c r="AD37" i="22"/>
  <c r="AE37" i="22"/>
  <c r="AF37" i="22"/>
  <c r="AG37" i="22"/>
  <c r="D29" i="21" l="1"/>
  <c r="E29" i="21"/>
  <c r="F29" i="21"/>
  <c r="G29" i="21"/>
  <c r="H29" i="21"/>
  <c r="I29" i="21"/>
  <c r="J29" i="21"/>
  <c r="K29" i="21"/>
  <c r="L29" i="21"/>
  <c r="M29" i="21"/>
  <c r="N29" i="21"/>
  <c r="O29" i="21"/>
  <c r="P29" i="21"/>
  <c r="Q29" i="21"/>
  <c r="R29" i="21"/>
  <c r="S29" i="21"/>
  <c r="T29" i="21"/>
  <c r="U29" i="21"/>
  <c r="V29" i="21"/>
  <c r="W29" i="21"/>
  <c r="X29" i="21"/>
  <c r="Y29" i="21"/>
  <c r="Z29" i="21"/>
  <c r="AA29" i="21"/>
  <c r="AB29" i="21"/>
  <c r="AC29" i="21"/>
  <c r="AD29" i="21"/>
  <c r="AE29" i="21"/>
  <c r="AF29" i="21"/>
  <c r="AG29" i="21"/>
  <c r="D16" i="20" l="1"/>
  <c r="E16" i="20"/>
  <c r="F16" i="20"/>
  <c r="G16" i="20"/>
  <c r="H16" i="20"/>
  <c r="I16" i="20"/>
  <c r="J16" i="20"/>
  <c r="K16" i="20"/>
  <c r="L16" i="20"/>
  <c r="M16" i="20"/>
  <c r="N16" i="20"/>
  <c r="O16" i="20"/>
  <c r="P16" i="20"/>
  <c r="Q16" i="20"/>
  <c r="R16" i="20"/>
  <c r="S16" i="20"/>
  <c r="T16" i="20"/>
  <c r="U16" i="20"/>
  <c r="V16" i="20"/>
  <c r="W16" i="20"/>
  <c r="X16" i="20"/>
  <c r="Y16" i="20"/>
  <c r="Z16" i="20"/>
  <c r="AA16" i="20"/>
  <c r="AB16" i="20"/>
  <c r="AC16" i="20"/>
  <c r="AD16" i="20"/>
  <c r="AE16" i="20"/>
  <c r="AF16" i="20"/>
  <c r="AG16" i="20"/>
  <c r="D29" i="19" l="1"/>
  <c r="E29" i="19"/>
  <c r="F29" i="19"/>
  <c r="G29" i="19"/>
  <c r="H29" i="19"/>
  <c r="I29" i="19"/>
  <c r="J29" i="19"/>
  <c r="K29" i="19"/>
  <c r="L29" i="19"/>
  <c r="M29" i="19"/>
  <c r="N29" i="19"/>
  <c r="O29" i="19"/>
  <c r="P29" i="19"/>
  <c r="Q29" i="19"/>
  <c r="R29" i="19"/>
  <c r="S29" i="19"/>
  <c r="T29" i="19"/>
  <c r="U29" i="19"/>
  <c r="V29" i="19"/>
  <c r="W29" i="19"/>
  <c r="X29" i="19"/>
  <c r="Y29" i="19"/>
  <c r="Z29" i="19"/>
  <c r="AA29" i="19"/>
  <c r="AB29" i="19"/>
  <c r="AC29" i="19"/>
  <c r="AD29" i="19"/>
  <c r="AE29" i="19"/>
  <c r="AF29" i="19"/>
  <c r="AG29" i="19"/>
  <c r="D28" i="18" l="1"/>
  <c r="E28" i="18"/>
  <c r="F28" i="18"/>
  <c r="G28" i="18"/>
  <c r="H28" i="18"/>
  <c r="I28" i="18"/>
  <c r="J28" i="18"/>
  <c r="K28" i="18"/>
  <c r="L28" i="18"/>
  <c r="M28" i="18"/>
  <c r="N28" i="18"/>
  <c r="O28" i="18"/>
  <c r="P28" i="18"/>
  <c r="Q28" i="18"/>
  <c r="R28" i="18"/>
  <c r="S28" i="18"/>
  <c r="T28" i="18"/>
  <c r="U28" i="18"/>
  <c r="V28" i="18"/>
  <c r="W28" i="18"/>
  <c r="X28" i="18"/>
  <c r="Y28" i="18"/>
  <c r="Z28" i="18"/>
  <c r="AA28" i="18"/>
  <c r="AB28" i="18"/>
  <c r="AC28" i="18"/>
  <c r="AD28" i="18"/>
  <c r="AE28" i="18"/>
  <c r="AF28" i="18"/>
  <c r="AG28" i="18"/>
  <c r="D18" i="17" l="1"/>
  <c r="E18" i="17"/>
  <c r="F18" i="17"/>
  <c r="G18" i="17"/>
  <c r="H18" i="17"/>
  <c r="I18" i="17"/>
  <c r="J18" i="17"/>
  <c r="K18" i="17"/>
  <c r="L18" i="17"/>
  <c r="M18" i="17"/>
  <c r="N18" i="17"/>
  <c r="O18" i="17"/>
  <c r="P18" i="17"/>
  <c r="Q18" i="17"/>
  <c r="R18" i="17"/>
  <c r="S18" i="17"/>
  <c r="T18" i="17"/>
  <c r="U18" i="17"/>
  <c r="V18" i="17"/>
  <c r="W18" i="17"/>
  <c r="X18" i="17"/>
  <c r="Y18" i="17"/>
  <c r="Z18" i="17"/>
  <c r="AA18" i="17"/>
  <c r="AB18" i="17"/>
  <c r="AC18" i="17"/>
  <c r="AD18" i="17"/>
  <c r="AE18" i="17"/>
  <c r="AF18" i="17"/>
  <c r="AG18" i="17"/>
  <c r="D14" i="16" l="1"/>
  <c r="E14" i="16"/>
  <c r="F14" i="16"/>
  <c r="G14" i="16"/>
  <c r="H14" i="16"/>
  <c r="I14" i="16"/>
  <c r="J14" i="16"/>
  <c r="K14" i="16"/>
  <c r="L14" i="16"/>
  <c r="M14" i="16"/>
  <c r="N14" i="16"/>
  <c r="O14" i="16"/>
  <c r="P14" i="16"/>
  <c r="Q14" i="16"/>
  <c r="R14" i="16"/>
  <c r="S14" i="16"/>
  <c r="T14" i="16"/>
  <c r="U14" i="16"/>
  <c r="V14" i="16"/>
  <c r="W14" i="16"/>
  <c r="X14" i="16"/>
  <c r="Y14" i="16"/>
  <c r="Z14" i="16"/>
  <c r="AA14" i="16"/>
  <c r="AB14" i="16"/>
  <c r="AC14" i="16"/>
  <c r="AD14" i="16"/>
  <c r="AE14" i="16"/>
  <c r="AF14" i="16"/>
  <c r="AG14" i="16"/>
  <c r="D16" i="15" l="1"/>
  <c r="E16" i="15"/>
  <c r="F16" i="15"/>
  <c r="G16" i="15"/>
  <c r="H16" i="15"/>
  <c r="I16" i="15"/>
  <c r="J16" i="15"/>
  <c r="K16" i="15"/>
  <c r="L16" i="15"/>
  <c r="M16" i="15"/>
  <c r="N16" i="15"/>
  <c r="O16" i="15"/>
  <c r="P16" i="15"/>
  <c r="Q16" i="15"/>
  <c r="R16" i="15"/>
  <c r="S16" i="15"/>
  <c r="T16" i="15"/>
  <c r="U16" i="15"/>
  <c r="V16" i="15"/>
  <c r="W16" i="15"/>
  <c r="X16" i="15"/>
  <c r="Y16" i="15"/>
  <c r="Z16" i="15"/>
  <c r="AA16" i="15"/>
  <c r="AB16" i="15"/>
  <c r="AC16" i="15"/>
  <c r="AD16" i="15"/>
  <c r="AE16" i="15"/>
  <c r="AF16" i="15"/>
  <c r="AG16" i="15"/>
  <c r="D17" i="14" l="1"/>
  <c r="E17" i="14"/>
  <c r="F17" i="14"/>
  <c r="G17" i="14"/>
  <c r="H17" i="14"/>
  <c r="I17" i="14"/>
  <c r="J17" i="14"/>
  <c r="K17" i="14"/>
  <c r="L17" i="14"/>
  <c r="M17" i="14"/>
  <c r="N17" i="14"/>
  <c r="O17" i="14"/>
  <c r="P17" i="14"/>
  <c r="Q17" i="14"/>
  <c r="R17" i="14"/>
  <c r="S17" i="14"/>
  <c r="T17" i="14"/>
  <c r="U17" i="14"/>
  <c r="V17" i="14"/>
  <c r="W17" i="14"/>
  <c r="X17" i="14"/>
  <c r="Y17" i="14"/>
  <c r="Z17" i="14"/>
  <c r="AA17" i="14"/>
  <c r="AB17" i="14"/>
  <c r="AC17" i="14"/>
  <c r="AD17" i="14"/>
  <c r="AE17" i="14"/>
  <c r="AF17" i="14"/>
  <c r="AG17" i="14"/>
  <c r="D13" i="13" l="1"/>
  <c r="E13" i="13"/>
  <c r="F13" i="13"/>
  <c r="G13" i="13"/>
  <c r="H13" i="13"/>
  <c r="I13" i="13"/>
  <c r="J13" i="13"/>
  <c r="K13" i="13"/>
  <c r="L13" i="13"/>
  <c r="M13" i="13"/>
  <c r="N13" i="13"/>
  <c r="O13" i="13"/>
  <c r="P13" i="13"/>
  <c r="Q13" i="13"/>
  <c r="R13" i="13"/>
  <c r="S13" i="13"/>
  <c r="T13" i="13"/>
  <c r="U13" i="13"/>
  <c r="V13" i="13"/>
  <c r="W13" i="13"/>
  <c r="X13" i="13"/>
  <c r="Y13" i="13"/>
  <c r="Z13" i="13"/>
  <c r="AA13" i="13"/>
  <c r="AB13" i="13"/>
  <c r="AC13" i="13"/>
  <c r="AD13" i="13"/>
  <c r="AE13" i="13"/>
  <c r="AF13" i="13"/>
  <c r="AG13" i="13"/>
  <c r="D16" i="12" l="1"/>
  <c r="E16" i="12"/>
  <c r="F16" i="12"/>
  <c r="G16" i="12"/>
  <c r="H16" i="12"/>
  <c r="I16" i="12"/>
  <c r="J16" i="12"/>
  <c r="K16" i="12"/>
  <c r="L16" i="12"/>
  <c r="M16" i="12"/>
  <c r="N16" i="12"/>
  <c r="O16" i="12"/>
  <c r="P16" i="12"/>
  <c r="Q16" i="12"/>
  <c r="R16" i="12"/>
  <c r="S16" i="12"/>
  <c r="T16" i="12"/>
  <c r="U16" i="12"/>
  <c r="V16" i="12"/>
  <c r="W16" i="12"/>
  <c r="X16" i="12"/>
  <c r="Y16" i="12"/>
  <c r="Z16" i="12"/>
  <c r="AA16" i="12"/>
  <c r="AB16" i="12"/>
  <c r="AC16" i="12"/>
  <c r="AD16" i="12"/>
  <c r="AE16" i="12"/>
  <c r="AF16" i="12"/>
  <c r="AG16" i="12"/>
  <c r="D11" i="11" l="1"/>
  <c r="E11" i="11"/>
  <c r="F11" i="11"/>
  <c r="G11" i="11"/>
  <c r="H11" i="11"/>
  <c r="I11" i="11"/>
  <c r="J11" i="11"/>
  <c r="K11" i="11"/>
  <c r="L11" i="11"/>
  <c r="M11" i="11"/>
  <c r="N11" i="11"/>
  <c r="O11" i="11"/>
  <c r="P11" i="11"/>
  <c r="Q11" i="11"/>
  <c r="R11" i="11"/>
  <c r="S11" i="11"/>
  <c r="T11" i="11"/>
  <c r="U11" i="11"/>
  <c r="V11" i="11"/>
  <c r="W11" i="11"/>
  <c r="X11" i="11"/>
  <c r="Y11" i="11"/>
  <c r="Z11" i="11"/>
  <c r="AA11" i="11"/>
  <c r="AB11" i="11"/>
  <c r="AC11" i="11"/>
  <c r="AD11" i="11"/>
  <c r="AE11" i="11"/>
  <c r="AF11" i="11"/>
  <c r="AG11" i="11"/>
  <c r="AB18" i="9" l="1"/>
  <c r="AC18" i="9"/>
  <c r="AD18" i="9"/>
  <c r="AE18" i="9"/>
  <c r="AF18" i="9"/>
  <c r="AG18" i="9"/>
  <c r="D18" i="9"/>
  <c r="E18" i="9"/>
  <c r="F18" i="9"/>
  <c r="G18" i="9"/>
  <c r="H18" i="9"/>
  <c r="I18" i="9"/>
  <c r="J18" i="9"/>
  <c r="K18" i="9"/>
  <c r="L18" i="9"/>
  <c r="M18" i="9"/>
  <c r="N18" i="9"/>
  <c r="O18" i="9"/>
  <c r="P18" i="9"/>
  <c r="Q18" i="9"/>
  <c r="R18" i="9"/>
  <c r="S18" i="9"/>
  <c r="T18" i="9"/>
  <c r="U18" i="9"/>
  <c r="V18" i="9"/>
  <c r="W18" i="9"/>
  <c r="X18" i="9"/>
  <c r="Y18" i="9"/>
  <c r="Z18" i="9"/>
  <c r="AA18" i="9"/>
  <c r="G17" i="8" l="1"/>
  <c r="D18" i="7" l="1"/>
  <c r="E18" i="7"/>
  <c r="F18" i="7"/>
  <c r="G18" i="7"/>
  <c r="H18" i="7"/>
  <c r="I18" i="7"/>
  <c r="J18" i="7"/>
  <c r="K18" i="7"/>
  <c r="L18" i="7"/>
  <c r="M18" i="7"/>
  <c r="N18" i="7"/>
  <c r="O18" i="7"/>
  <c r="P18" i="7"/>
  <c r="Q18" i="7"/>
  <c r="R18" i="7"/>
  <c r="S18" i="7"/>
  <c r="T18" i="7"/>
  <c r="U18" i="7"/>
  <c r="V18" i="7"/>
  <c r="W18" i="7"/>
  <c r="X18" i="7"/>
  <c r="Y18" i="7"/>
  <c r="Z18" i="7"/>
  <c r="AA18" i="7"/>
  <c r="AB18" i="7"/>
  <c r="AC18" i="7"/>
  <c r="AD18" i="7"/>
  <c r="AE18" i="7"/>
  <c r="AF18" i="7"/>
  <c r="AG18" i="7"/>
  <c r="D16" i="4" l="1"/>
  <c r="E16" i="4"/>
  <c r="F16" i="4"/>
  <c r="G16" i="4"/>
  <c r="H16" i="4"/>
  <c r="I16" i="4"/>
  <c r="J16" i="4"/>
  <c r="K16" i="4"/>
  <c r="L16" i="4"/>
  <c r="M16" i="4"/>
  <c r="N16" i="4"/>
  <c r="O16" i="4"/>
  <c r="P16" i="4"/>
  <c r="Q16" i="4"/>
  <c r="R16" i="4"/>
  <c r="S16" i="4"/>
  <c r="T16" i="4"/>
  <c r="U16" i="4"/>
  <c r="V16" i="4"/>
  <c r="W16" i="4"/>
  <c r="X16" i="4"/>
  <c r="Y16" i="4"/>
  <c r="Z16" i="4"/>
  <c r="AA16" i="4"/>
  <c r="AB16" i="4"/>
  <c r="AC16" i="4"/>
  <c r="AD16" i="4"/>
  <c r="AE16" i="4"/>
  <c r="AF16" i="4"/>
  <c r="AG16" i="4"/>
  <c r="D29" i="1" l="1"/>
  <c r="E29" i="1"/>
  <c r="F29" i="1"/>
  <c r="G29" i="1"/>
  <c r="H29" i="1"/>
  <c r="I29" i="1"/>
  <c r="J29" i="1"/>
  <c r="L29" i="1"/>
  <c r="M29" i="1"/>
  <c r="N29" i="1"/>
  <c r="O29" i="1"/>
  <c r="P29" i="1"/>
  <c r="Q29" i="1"/>
  <c r="R29" i="1"/>
  <c r="S29" i="1"/>
  <c r="T29" i="1"/>
  <c r="U29" i="1"/>
  <c r="V29" i="1"/>
  <c r="W29" i="1"/>
  <c r="X29" i="1"/>
  <c r="Y29" i="1"/>
  <c r="Z29" i="1"/>
  <c r="AA29" i="1"/>
  <c r="AB29" i="1"/>
  <c r="AC29" i="1"/>
  <c r="AD29" i="1"/>
  <c r="AE29" i="1"/>
  <c r="AF29" i="1"/>
  <c r="AG29" i="1"/>
  <c r="K29" i="1"/>
</calcChain>
</file>

<file path=xl/sharedStrings.xml><?xml version="1.0" encoding="utf-8"?>
<sst xmlns="http://schemas.openxmlformats.org/spreadsheetml/2006/main" count="1898" uniqueCount="368">
  <si>
    <t xml:space="preserve">Результаты выполнения единой комплексной работы 
для обучающихся 7-х классов, направленной на  развитие математической грамотности 
и математической культуры 
в рамках отслеживания метапредметных и предметных результатов
</t>
  </si>
  <si>
    <t xml:space="preserve">Количество набранных баллов по заданиям </t>
  </si>
  <si>
    <t>№1</t>
  </si>
  <si>
    <t>№2</t>
  </si>
  <si>
    <t>№3</t>
  </si>
  <si>
    <t>№4</t>
  </si>
  <si>
    <t>№5</t>
  </si>
  <si>
    <t>№6</t>
  </si>
  <si>
    <t>№7</t>
  </si>
  <si>
    <t>№8</t>
  </si>
  <si>
    <t>Наименование ОО</t>
  </si>
  <si>
    <t>№ п/п</t>
  </si>
  <si>
    <t>Уровень сформированности</t>
  </si>
  <si>
    <t>метапредметных результатов</t>
  </si>
  <si>
    <t>предметных результатов</t>
  </si>
  <si>
    <t>повышенный</t>
  </si>
  <si>
    <t>базовый</t>
  </si>
  <si>
    <t>пониженный</t>
  </si>
  <si>
    <t>Кол-во уч-ся, выполнявших работу</t>
  </si>
  <si>
    <t>МБОУ СОШ № 1</t>
  </si>
  <si>
    <t>МБОУ СОШ № 3</t>
  </si>
  <si>
    <t>МБОУ СОШ № 4</t>
  </si>
  <si>
    <t>МБОУ СОШ № 5</t>
  </si>
  <si>
    <t>МБОУ СОШ № 6</t>
  </si>
  <si>
    <t>МБОУ СОШ № 7</t>
  </si>
  <si>
    <t>МБОУ СОШ № 8</t>
  </si>
  <si>
    <t>МБОУ СОШ № 10</t>
  </si>
  <si>
    <t>МБОУ Андрейковская СОШ</t>
  </si>
  <si>
    <t>МБОУ Вязьма-Брянская СОШ</t>
  </si>
  <si>
    <t>МБОУ Исаковская СОШ</t>
  </si>
  <si>
    <t>МБОУ Новосельская СОШ</t>
  </si>
  <si>
    <t>МБОУ Семлевская СОШ № 1</t>
  </si>
  <si>
    <t>МБОУ Семлевская СОШ № 2</t>
  </si>
  <si>
    <t>МБОУ Тумановская СОШ</t>
  </si>
  <si>
    <t>МБОУ Успенская СОШ</t>
  </si>
  <si>
    <t>МБОУ Хмелитская СОШ</t>
  </si>
  <si>
    <t>МБОУ Коробовская ООШ</t>
  </si>
  <si>
    <t>МБОУ Поляновская ООШ</t>
  </si>
  <si>
    <t>МБОУ Шуйская ООШ</t>
  </si>
  <si>
    <t>МБОУ Юшковская ООШ</t>
  </si>
  <si>
    <t>Заинтересовала ли тебя биография Н.И. Лобачевского?</t>
  </si>
  <si>
    <t>Да</t>
  </si>
  <si>
    <t>Нет</t>
  </si>
  <si>
    <t>В каком городе родился Н.И. Лобачевский?</t>
  </si>
  <si>
    <t>Сколько полных лет прожил Н.И. Лобачевский?</t>
  </si>
  <si>
    <t>В чем заключается научный подвиг Н.И. Лобачевского?</t>
  </si>
  <si>
    <t>Использован творческий подход при ответе на вопрос, высказано собственное суждение</t>
  </si>
  <si>
    <t>При ответе на вопрос использованы материалы текста, без собственной оценки событий</t>
  </si>
  <si>
    <t>Краткий ответ</t>
  </si>
  <si>
    <t>Неверный ответ</t>
  </si>
  <si>
    <t>Верный ответ</t>
  </si>
  <si>
    <t>Неверный ответ или не приступал</t>
  </si>
  <si>
    <t>Напиши название пар углов</t>
  </si>
  <si>
    <t>Верно названы все пары углов</t>
  </si>
  <si>
    <t>Верно названы 4 пары углов</t>
  </si>
  <si>
    <t>Не приступал или названы менее 4-х пар углов</t>
  </si>
  <si>
    <t>Отметь ложные утверждения, при пересечении двух параллельных прямых третьей, не перпендикулярной им.</t>
  </si>
  <si>
    <t>Верно отмечены все утверждения</t>
  </si>
  <si>
    <t>Допущена одна ошибка</t>
  </si>
  <si>
    <t>Не приступал или допущено более одной ошибки</t>
  </si>
  <si>
    <t xml:space="preserve">Решение геометрической задачи </t>
  </si>
  <si>
    <t>Верное решение, недостаточно обоснованы решения или получен неверный ответ из-за вычмслительной ошибки, но при этом все этапы верные и достаточно обоснованные</t>
  </si>
  <si>
    <t>Верно решена задача и достаточно обоснованы этапы ее решения</t>
  </si>
  <si>
    <t>Неверный ответ или к решению не приступал</t>
  </si>
  <si>
    <t>Задача на построение</t>
  </si>
  <si>
    <t>Выполнено верно с использованием точки пересечения перпендикуляров и проведено обоснование</t>
  </si>
  <si>
    <t>Выполнено верно, но отстуствует обоснование</t>
  </si>
  <si>
    <t>Задание выполнено через построение вершины С</t>
  </si>
  <si>
    <t>Выполнено неверно или к заданию не приступал</t>
  </si>
  <si>
    <t>%</t>
  </si>
  <si>
    <t>Уровень сформированности метапредметных результатов</t>
  </si>
  <si>
    <t>Уровень сформированности предметных результатов</t>
  </si>
  <si>
    <t>Повышенный</t>
  </si>
  <si>
    <t>Базовый</t>
  </si>
  <si>
    <t>Пониженный</t>
  </si>
  <si>
    <t>7-е классы, Вяземский район</t>
  </si>
  <si>
    <t>7-е классы, Гагаринский район</t>
  </si>
  <si>
    <t>МБОУ "СШ № 3 имени Ленинского комсомола"</t>
  </si>
  <si>
    <t>МБОУ "СШ № 2"</t>
  </si>
  <si>
    <t>МБОУ "Баскаковская СШ"</t>
  </si>
  <si>
    <t>МБОУ "Кармановская СШ"</t>
  </si>
  <si>
    <t>МБОУ "Пречистенская СШ"</t>
  </si>
  <si>
    <t>МБОУ "Родомановская СШ"</t>
  </si>
  <si>
    <t xml:space="preserve">МБОУ "Ашковская ОШ"  </t>
  </si>
  <si>
    <t>МБОУ "Колокольнинская ОШ"</t>
  </si>
  <si>
    <t>7-е классы, Велижский район</t>
  </si>
  <si>
    <t>МБОУ "СШ № 1"</t>
  </si>
  <si>
    <t>МБОУ "Селезневская СШ"</t>
  </si>
  <si>
    <t>МБОУ "Беляевская ОШ"</t>
  </si>
  <si>
    <t>МБОУ "Будницкая ОШ"</t>
  </si>
  <si>
    <t>МБОУ "Крутовская ОШ"</t>
  </si>
  <si>
    <t xml:space="preserve">МБОУ "Логовская ОШ"  </t>
  </si>
  <si>
    <t>МБОУ "Погорельская ОШ"</t>
  </si>
  <si>
    <t>Ситьковский филиал МБОУ "Логовская ОШ"</t>
  </si>
  <si>
    <t>7-е классы, Глинковский район</t>
  </si>
  <si>
    <t>МБОУ "Глинковская СШ"</t>
  </si>
  <si>
    <t>7-е классы, Демидовский район</t>
  </si>
  <si>
    <t>МБОУ Дубровская СШ</t>
  </si>
  <si>
    <t>МБОУ Заборьевская СШ</t>
  </si>
  <si>
    <t>МБОУ Пржевальская СШ</t>
  </si>
  <si>
    <t>МБОУ Бородинская ОШ</t>
  </si>
  <si>
    <t>МБОУ Верхне-Моховичская ОШ</t>
  </si>
  <si>
    <t>МБОУ Михайловская ОШ</t>
  </si>
  <si>
    <t>МБОУ Холмовская № 1</t>
  </si>
  <si>
    <t>МБОУ Шаповская ОШ</t>
  </si>
  <si>
    <t xml:space="preserve">7-е классы,г. Десногорск </t>
  </si>
  <si>
    <t>МБОУ "СШ № 4"</t>
  </si>
  <si>
    <t>7-е классы, Дорогобужский район</t>
  </si>
  <si>
    <t>МБОУ "Дорогобужская СОШ № 1"</t>
  </si>
  <si>
    <t>МБОУ "Дорогобужская СОШ № 2"</t>
  </si>
  <si>
    <t>МБОУ "Верхне-Днепровская СОШ № 1"</t>
  </si>
  <si>
    <t>МБОУ "Верхне-Днепровская № 3"</t>
  </si>
  <si>
    <t>МБОУ Алексинская СОШ</t>
  </si>
  <si>
    <t>МБОУ Озерищенская СОШ</t>
  </si>
  <si>
    <t>МБОУ Усвятская СОШ</t>
  </si>
  <si>
    <t>МБОУ Кузинская ООШ</t>
  </si>
  <si>
    <t>7-е классы, Ельнинский район</t>
  </si>
  <si>
    <t>МБОУ Ельнинская СШ № 1</t>
  </si>
  <si>
    <t>МБОУ Ельнинская СШ № 2</t>
  </si>
  <si>
    <t>МБОУ Ельнинская СШ № 3</t>
  </si>
  <si>
    <t>МБОУ Коробецкая СШ</t>
  </si>
  <si>
    <t>МБОУ Павловская СШ</t>
  </si>
  <si>
    <t>7-е классы, Ершичский район</t>
  </si>
  <si>
    <t>МБОУ "Воргинская СШ"</t>
  </si>
  <si>
    <t>МБОУ "Ершичская СШ"</t>
  </si>
  <si>
    <t>МБОУ "Кузьмичская СШ"</t>
  </si>
  <si>
    <t>МБОУ "Руханская СШ"</t>
  </si>
  <si>
    <t>МБОУ "Кардовская ОШ"</t>
  </si>
  <si>
    <t>МБОУ "Карповская ОШ"</t>
  </si>
  <si>
    <t>МБОУ "Корсиковская ОШ"</t>
  </si>
  <si>
    <t>МБОУ "Литвиновская ОШ"</t>
  </si>
  <si>
    <t>МБОУ "Поселковская ОШ"</t>
  </si>
  <si>
    <t>7-е классы, Кардымовский район</t>
  </si>
  <si>
    <t>МБОУ Кардымовская СШ</t>
  </si>
  <si>
    <t>МБОУ Рыжковская СШ</t>
  </si>
  <si>
    <t>МБОУ Тюшинская СШ</t>
  </si>
  <si>
    <t>МБОУ Каменская ОШ</t>
  </si>
  <si>
    <t>МБОУ Соловьевская ОШ</t>
  </si>
  <si>
    <t>МБОУ Тирянская ОШ</t>
  </si>
  <si>
    <t>Шестаковский филиал МБОУ Соловьевская ОШ</t>
  </si>
  <si>
    <t>МБОУ Шокинская ОШ</t>
  </si>
  <si>
    <t>7-е классы, Краснинский район</t>
  </si>
  <si>
    <t>МБОУ Глубокинская СШ</t>
  </si>
  <si>
    <t>МБОУ Гусинская СШ</t>
  </si>
  <si>
    <t>МБОУ Краснинская СШ</t>
  </si>
  <si>
    <t>МБОУ Красновская СШ</t>
  </si>
  <si>
    <t>МБОУ Краснооктябрьская СШ</t>
  </si>
  <si>
    <t>МБОУ Мерлинская СШ</t>
  </si>
  <si>
    <t>МБОУ Монастырщинская СШ</t>
  </si>
  <si>
    <t>МБОУ Новомихайловская СШ</t>
  </si>
  <si>
    <t>МБОУ Татарская СШ</t>
  </si>
  <si>
    <t>Досуговский филиал МБОУ Носковская ООШ</t>
  </si>
  <si>
    <t>МБОУ Любавичская ОШ</t>
  </si>
  <si>
    <t>МБОУ Татарская СШ филиал Раевская ОШ</t>
  </si>
  <si>
    <t>МБОУ Соболевская ОШ</t>
  </si>
  <si>
    <t>МБОУ Сычевская ОШ</t>
  </si>
  <si>
    <t>МБОУ Сычевская школа филиал Долгонивская школа</t>
  </si>
  <si>
    <t xml:space="preserve">Филиал МБОУ Сычевская школа Гоголевская школа </t>
  </si>
  <si>
    <t>7-е классы, Починковский район</t>
  </si>
  <si>
    <t>МБОУ СШ № 1</t>
  </si>
  <si>
    <t>МБОУ СШ № 2</t>
  </si>
  <si>
    <t>МБОУ Васьковская СШ</t>
  </si>
  <si>
    <t>МБОУ Дивинская СШ</t>
  </si>
  <si>
    <t>МБОУ Климщинская СШ</t>
  </si>
  <si>
    <t>МБОУ Лосненская СШ</t>
  </si>
  <si>
    <t>МБОУ Мурыгинская СШ</t>
  </si>
  <si>
    <t>МБОУ Переснянская СШ</t>
  </si>
  <si>
    <t>МБОУ Прудковская СШ</t>
  </si>
  <si>
    <t>МБОУ Стодолищенская СШ</t>
  </si>
  <si>
    <t>МБОУ Шаталовская СШ</t>
  </si>
  <si>
    <t>МБОУ Даньковская ОШ</t>
  </si>
  <si>
    <t>МБОУ Княжинская ОШ</t>
  </si>
  <si>
    <t>МБОУ Лучесская ОШ</t>
  </si>
  <si>
    <t>МБОУ Мачулинская ОШ</t>
  </si>
  <si>
    <t>МБОУ Октябрьская ОШ</t>
  </si>
  <si>
    <t>МБОУ Рябцевская ОШ</t>
  </si>
  <si>
    <t>МБОУ Самолюбовская ОШ</t>
  </si>
  <si>
    <t>МБОУ Стригинская ОШ</t>
  </si>
  <si>
    <t>МБОУ Тростянская ОШ</t>
  </si>
  <si>
    <t xml:space="preserve"> Рославльский район</t>
  </si>
  <si>
    <t>МБОУ СОШ № 9</t>
  </si>
  <si>
    <t>МБОУ Астапковичская СШ</t>
  </si>
  <si>
    <t>МБОУ "Открытая (с) школа</t>
  </si>
  <si>
    <t>МБОУ "Екимовичская СШ"</t>
  </si>
  <si>
    <t>МБОУ "Жарынская СШ"</t>
  </si>
  <si>
    <t>МБОУ "Кирилловская СШ"</t>
  </si>
  <si>
    <t>МБОУ "Красниковская СШ"</t>
  </si>
  <si>
    <t>МБОУ "Липовская СШ"</t>
  </si>
  <si>
    <t>МБОУ "Остерская СШ"</t>
  </si>
  <si>
    <t>МБОУ "Перенская СШ"</t>
  </si>
  <si>
    <t>МБОУ "Волковичская ОШ"</t>
  </si>
  <si>
    <t>МБОУ "Грязенятская СШ"</t>
  </si>
  <si>
    <t>МБОУ "Ивановская ОШ"</t>
  </si>
  <si>
    <t>МБОУ "Косковская ОШ"</t>
  </si>
  <si>
    <t>МБОУ "КрапивенскаяОШ"</t>
  </si>
  <si>
    <t>МБОУ "Павловская ОШ"</t>
  </si>
  <si>
    <t>Руднянский район</t>
  </si>
  <si>
    <t>МБОУ Голынковская СШ</t>
  </si>
  <si>
    <t>МБОУ Казимировская СШ</t>
  </si>
  <si>
    <t>МБОУ Понизовская СШ</t>
  </si>
  <si>
    <t>МБОУ Гранковская ОШ</t>
  </si>
  <si>
    <t>МБОУ Свердловская ОШ</t>
  </si>
  <si>
    <t>МБОУ Шеровичская ОШ</t>
  </si>
  <si>
    <t>Сафоновский район</t>
  </si>
  <si>
    <t>МБОУ СОШ № 2</t>
  </si>
  <si>
    <t>МБОУ гимназия</t>
  </si>
  <si>
    <t>МКОУ Барановская СОШ</t>
  </si>
  <si>
    <t>МКОУ Вадинская СОШ</t>
  </si>
  <si>
    <t>МКОУ Вышегорская СОШ</t>
  </si>
  <si>
    <t>МКОУ Дуровская СОШ</t>
  </si>
  <si>
    <t>МКОУ Издешковская СОШ</t>
  </si>
  <si>
    <t>МКОУ Казулинская СОШ</t>
  </si>
  <si>
    <t>МКОУ Прудковская СОШ</t>
  </si>
  <si>
    <t>МКОУ Рыбковская СОШ</t>
  </si>
  <si>
    <t>МКОУ Старосельская СОШ</t>
  </si>
  <si>
    <t>МКОУ Алферовская ООШ</t>
  </si>
  <si>
    <t>МКОУ Дроздовская ООШ</t>
  </si>
  <si>
    <t>Зимницкий филиал МКОУ Алферовская ООШ</t>
  </si>
  <si>
    <t>г. Смоленск</t>
  </si>
  <si>
    <t>МБОУ "СШ № 5"</t>
  </si>
  <si>
    <t>МБОУ "СШ № 6"</t>
  </si>
  <si>
    <t>МБОУ "СШ № 9"</t>
  </si>
  <si>
    <t>МБОУ "СШ № 8"</t>
  </si>
  <si>
    <t>МБОУ "СШ № 10"</t>
  </si>
  <si>
    <t>МБОУ "СШ № 12"</t>
  </si>
  <si>
    <t>МБОУ "СШ № 13"</t>
  </si>
  <si>
    <t>МБОУ "СШ № 14"</t>
  </si>
  <si>
    <t>МБОУ "СШ № 16"</t>
  </si>
  <si>
    <t>МБОУ "СШ № 19"</t>
  </si>
  <si>
    <t>МБОУ "СШ № 18"</t>
  </si>
  <si>
    <t>МБОУ "СШ № 21"</t>
  </si>
  <si>
    <t>МБОУ "СШ № 22"</t>
  </si>
  <si>
    <t>МБОУ "СШ № 24"</t>
  </si>
  <si>
    <t>МБОУ "СШ № 25"</t>
  </si>
  <si>
    <t>МБОУ "СШ № 26"</t>
  </si>
  <si>
    <t>МБОУ "СШ № 27"</t>
  </si>
  <si>
    <t>МБОУ "СШ № 29"</t>
  </si>
  <si>
    <t>МБОУ "СШ № 30"</t>
  </si>
  <si>
    <t>МБОУ "СШ № 32"</t>
  </si>
  <si>
    <t>МБОУ "СШ № 33"</t>
  </si>
  <si>
    <t>МБОУ "СШ № 34"</t>
  </si>
  <si>
    <t>МБОУ "СШ № 35"</t>
  </si>
  <si>
    <t>МБОУ "СШ № 37"</t>
  </si>
  <si>
    <t>МБОУ "СШ № 39"</t>
  </si>
  <si>
    <t>МБОУ "СШ № 40"</t>
  </si>
  <si>
    <t>МБОУ "Гимназия № 1"</t>
  </si>
  <si>
    <t>МБОУ "Гимназия № 4"</t>
  </si>
  <si>
    <t>Смоленский район</t>
  </si>
  <si>
    <t>МБОУ Богородицкая СШ</t>
  </si>
  <si>
    <t>МБОУ Волоковская СШ</t>
  </si>
  <si>
    <t>МБОУ Гнездовская СШ</t>
  </si>
  <si>
    <t>МБОУ Касплянская СШ</t>
  </si>
  <si>
    <t>МБОУ Катынская СШ</t>
  </si>
  <si>
    <t>МБОУ Кощинская СШ</t>
  </si>
  <si>
    <t>МБОУ Михновская СШ</t>
  </si>
  <si>
    <t>МБОУ Печерская СШ</t>
  </si>
  <si>
    <t>МБОУ Пригорская СШ</t>
  </si>
  <si>
    <t>МБОУ Синьковская СШ</t>
  </si>
  <si>
    <t>МБОУ Сметанинская СШ</t>
  </si>
  <si>
    <t>МБОУ Стабенская СШ</t>
  </si>
  <si>
    <t>МБОУ Сыр-Липецкая СШ</t>
  </si>
  <si>
    <t>МБОУ Талашкинская СШ</t>
  </si>
  <si>
    <t>МБОУ Трудиловская СШ</t>
  </si>
  <si>
    <t>МБОУ  Хохловская СШ</t>
  </si>
  <si>
    <t>МБОУ Верховская ОШ</t>
  </si>
  <si>
    <t>МБОУ Дивасовская ОШ</t>
  </si>
  <si>
    <t>МБОУ Архиповская ОШ</t>
  </si>
  <si>
    <t>МБОУ Ольшанская ОШ</t>
  </si>
  <si>
    <t>МБОУ Чекулинская ОШ</t>
  </si>
  <si>
    <t>Сычевский район</t>
  </si>
  <si>
    <t>МБОУ Дугинская СШ</t>
  </si>
  <si>
    <t>МБОУ Караваевская ОШ</t>
  </si>
  <si>
    <t>МБОУ Субботниковская ОШ</t>
  </si>
  <si>
    <t>МБОУ Суторминская ОШ</t>
  </si>
  <si>
    <t>МБОУ Елмановская ОШ</t>
  </si>
  <si>
    <t>МБОУ Юшинская ОШ</t>
  </si>
  <si>
    <t>Темкинский район</t>
  </si>
  <si>
    <t>МБОУ Темкинская МСОШ</t>
  </si>
  <si>
    <t>МБОУ Власовская МООШ</t>
  </si>
  <si>
    <t>МБОУ Селенская МООШ</t>
  </si>
  <si>
    <t>Холм-Жирковский район</t>
  </si>
  <si>
    <t>МБОУ Тупиковская СШ</t>
  </si>
  <si>
    <t>МБОУ "СШ имени Горького"</t>
  </si>
  <si>
    <t>МБОУ Болышевская ОШ</t>
  </si>
  <si>
    <t>МБОУ Агибаловская СШ</t>
  </si>
  <si>
    <t>МБОУ Игоревская СШ</t>
  </si>
  <si>
    <t>МБОУ Нахимовская СШ</t>
  </si>
  <si>
    <t>МБОУ Канютинская ОШ</t>
  </si>
  <si>
    <t>МБОУ Стешинская ОШ</t>
  </si>
  <si>
    <t>Печатниковская средняя школа - филиал МБОУ "Тупиковская СШ"</t>
  </si>
  <si>
    <t>Никитинская ОШ - филиал МБОУ "Тупиковская средняя школа"</t>
  </si>
  <si>
    <t>МБОУ Холмовская СШ</t>
  </si>
  <si>
    <t>Хиславичский район</t>
  </si>
  <si>
    <t>МБОУ Хиславичская СШ</t>
  </si>
  <si>
    <t>МБОУ Ленинская СШ</t>
  </si>
  <si>
    <t>МБОУ Заревская ОШ</t>
  </si>
  <si>
    <t>МБОУ Иозефовская ОШ</t>
  </si>
  <si>
    <t>МБОУ Растегаевская ОШ</t>
  </si>
  <si>
    <t>МБОУ Соинская ОШ</t>
  </si>
  <si>
    <t>МБОУ Череповская ОШ</t>
  </si>
  <si>
    <t>Шумячский район</t>
  </si>
  <si>
    <t>МБОУ Первомайская СШ</t>
  </si>
  <si>
    <t>МБОУ Криволесская ОШ</t>
  </si>
  <si>
    <t>МБОУ Балахоновская ОШ</t>
  </si>
  <si>
    <t>МБОУ Руссковская СШ</t>
  </si>
  <si>
    <t>МБОУ Снегиревская ОШ</t>
  </si>
  <si>
    <t>МБОУ Шумячская СШ</t>
  </si>
  <si>
    <t>Ярцевский район</t>
  </si>
  <si>
    <t>МБОУ СШ № 4</t>
  </si>
  <si>
    <t>МБОУ СШ № 5</t>
  </si>
  <si>
    <t>МБОУ СШ № 7</t>
  </si>
  <si>
    <t>МБОУ СШ № 9</t>
  </si>
  <si>
    <t>МБОУ СШ № 10</t>
  </si>
  <si>
    <t>МБОУ Капыревщинская СШ</t>
  </si>
  <si>
    <t>МБОУ Засижьевская СШ</t>
  </si>
  <si>
    <t>МБОУ Михейковская СШ</t>
  </si>
  <si>
    <t>МБОУ Суетовская СШ</t>
  </si>
  <si>
    <t>МБОУ Зайцевская ОШ</t>
  </si>
  <si>
    <t>МБОУ Захолынская ОШ</t>
  </si>
  <si>
    <t>МБОУ Лосевская ОШ</t>
  </si>
  <si>
    <t>МБОУ Мушковичская ОШ</t>
  </si>
  <si>
    <t>МБОУ Подрощинская ОШ</t>
  </si>
  <si>
    <t>МБОУ Репинская ОШ</t>
  </si>
  <si>
    <t>Смоленская область</t>
  </si>
  <si>
    <t>Наименование АЕ</t>
  </si>
  <si>
    <t>Велижский район</t>
  </si>
  <si>
    <t>Вяземский район</t>
  </si>
  <si>
    <t>Гагаринский район</t>
  </si>
  <si>
    <t>Глинковский район</t>
  </si>
  <si>
    <t>Демидовский район</t>
  </si>
  <si>
    <t>Десногорск</t>
  </si>
  <si>
    <t>Дорогобужский район</t>
  </si>
  <si>
    <t>Ельнинский район</t>
  </si>
  <si>
    <t>Ершичский район</t>
  </si>
  <si>
    <t>Кардымовский район</t>
  </si>
  <si>
    <t>Краснинский район</t>
  </si>
  <si>
    <t>Монастырщинский район</t>
  </si>
  <si>
    <t>Починковский район</t>
  </si>
  <si>
    <t>Рославльский район</t>
  </si>
  <si>
    <t>Смоленск</t>
  </si>
  <si>
    <t>Наименование района</t>
  </si>
  <si>
    <t>Кол-во школ</t>
  </si>
  <si>
    <t>СШ</t>
  </si>
  <si>
    <t>ОШ</t>
  </si>
  <si>
    <t>Кол-во классов</t>
  </si>
  <si>
    <t>Велижский</t>
  </si>
  <si>
    <t xml:space="preserve">Вяземский </t>
  </si>
  <si>
    <t xml:space="preserve">Гагаринский </t>
  </si>
  <si>
    <t xml:space="preserve">Глинковский </t>
  </si>
  <si>
    <t xml:space="preserve">Демидовский </t>
  </si>
  <si>
    <t>г. Десногорск</t>
  </si>
  <si>
    <t xml:space="preserve">Дорогобужский </t>
  </si>
  <si>
    <t xml:space="preserve">Ельнинский </t>
  </si>
  <si>
    <t xml:space="preserve">Ершичский </t>
  </si>
  <si>
    <t xml:space="preserve">Кардымовский </t>
  </si>
  <si>
    <t xml:space="preserve">Краснинский </t>
  </si>
  <si>
    <t xml:space="preserve">Монастырщинский </t>
  </si>
  <si>
    <t>Починковский</t>
  </si>
  <si>
    <t xml:space="preserve">Рославльский </t>
  </si>
  <si>
    <t xml:space="preserve">Руднянский </t>
  </si>
  <si>
    <t xml:space="preserve">Сафоновский </t>
  </si>
  <si>
    <t xml:space="preserve">Смоленский </t>
  </si>
  <si>
    <t xml:space="preserve">Сычевский </t>
  </si>
  <si>
    <t xml:space="preserve">Темкинский </t>
  </si>
  <si>
    <t xml:space="preserve">Холм-Жирковский </t>
  </si>
  <si>
    <t xml:space="preserve">Хиславичский </t>
  </si>
  <si>
    <t xml:space="preserve">Шумячский </t>
  </si>
  <si>
    <t>Ярцевский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</si>
</sst>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2">
    <xf numFmtId="0" fontId="0" fillId="0" borderId="0" xfId="0"/>
    <xf numFmtId="0" fontId="0" fillId="2" borderId="4" xfId="0" applyFill="1" applyBorder="1"/>
    <xf numFmtId="0" fontId="0" fillId="2" borderId="4" xfId="0" applyFill="1" applyBorder="1" applyAlignment="1">
      <alignment horizontal="center"/>
    </xf>
    <xf numFmtId="0" fontId="0" fillId="2" borderId="0" xfId="0" applyFill="1"/>
    <xf numFmtId="0" fontId="6" fillId="2" borderId="0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/>
    </xf>
    <xf numFmtId="0" fontId="0" fillId="0" borderId="4" xfId="0" applyBorder="1"/>
    <xf numFmtId="0" fontId="7" fillId="2" borderId="4" xfId="0" applyFont="1" applyFill="1" applyBorder="1" applyAlignment="1">
      <alignment horizontal="center" vertical="top" wrapText="1"/>
    </xf>
    <xf numFmtId="0" fontId="8" fillId="0" borderId="4" xfId="0" applyFont="1" applyBorder="1" applyAlignment="1">
      <alignment vertical="top"/>
    </xf>
    <xf numFmtId="0" fontId="8" fillId="0" borderId="4" xfId="0" applyFont="1" applyBorder="1" applyAlignment="1">
      <alignment horizontal="center" vertical="top" wrapText="1"/>
    </xf>
    <xf numFmtId="0" fontId="0" fillId="2" borderId="4" xfId="0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5" fillId="2" borderId="4" xfId="0" applyFont="1" applyFill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4" xfId="0" applyBorder="1" applyAlignment="1">
      <alignment horizontal="right"/>
    </xf>
    <xf numFmtId="0" fontId="0" fillId="0" borderId="4" xfId="0" applyBorder="1" applyAlignment="1">
      <alignment horizontal="left"/>
    </xf>
    <xf numFmtId="0" fontId="0" fillId="0" borderId="6" xfId="0" applyFill="1" applyBorder="1"/>
    <xf numFmtId="0" fontId="6" fillId="2" borderId="0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left"/>
    </xf>
    <xf numFmtId="0" fontId="7" fillId="3" borderId="4" xfId="0" applyFont="1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0" fillId="3" borderId="4" xfId="0" applyFill="1" applyBorder="1"/>
    <xf numFmtId="0" fontId="7" fillId="4" borderId="4" xfId="0" applyFont="1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0" fillId="4" borderId="4" xfId="0" applyFill="1" applyBorder="1"/>
    <xf numFmtId="0" fontId="7" fillId="5" borderId="4" xfId="0" applyFont="1" applyFill="1" applyBorder="1" applyAlignment="1">
      <alignment horizontal="center" vertical="center" wrapText="1"/>
    </xf>
    <xf numFmtId="0" fontId="0" fillId="5" borderId="4" xfId="0" applyFill="1" applyBorder="1" applyAlignment="1">
      <alignment horizontal="center"/>
    </xf>
    <xf numFmtId="0" fontId="5" fillId="5" borderId="4" xfId="0" applyFont="1" applyFill="1" applyBorder="1" applyAlignment="1">
      <alignment horizontal="center"/>
    </xf>
    <xf numFmtId="0" fontId="0" fillId="5" borderId="4" xfId="0" applyFill="1" applyBorder="1"/>
    <xf numFmtId="0" fontId="7" fillId="6" borderId="4" xfId="0" applyFont="1" applyFill="1" applyBorder="1" applyAlignment="1">
      <alignment horizontal="center" vertical="center" wrapText="1"/>
    </xf>
    <xf numFmtId="0" fontId="0" fillId="6" borderId="4" xfId="0" applyFill="1" applyBorder="1" applyAlignment="1">
      <alignment horizontal="center"/>
    </xf>
    <xf numFmtId="0" fontId="5" fillId="6" borderId="4" xfId="0" applyFont="1" applyFill="1" applyBorder="1" applyAlignment="1">
      <alignment horizontal="center"/>
    </xf>
    <xf numFmtId="0" fontId="0" fillId="6" borderId="4" xfId="0" applyFill="1" applyBorder="1"/>
    <xf numFmtId="0" fontId="7" fillId="7" borderId="4" xfId="0" applyFont="1" applyFill="1" applyBorder="1" applyAlignment="1">
      <alignment horizontal="center" vertical="center" wrapText="1"/>
    </xf>
    <xf numFmtId="0" fontId="0" fillId="7" borderId="4" xfId="0" applyFill="1" applyBorder="1" applyAlignment="1">
      <alignment horizontal="center"/>
    </xf>
    <xf numFmtId="0" fontId="5" fillId="7" borderId="4" xfId="0" applyFont="1" applyFill="1" applyBorder="1" applyAlignment="1">
      <alignment horizontal="center"/>
    </xf>
    <xf numFmtId="0" fontId="0" fillId="7" borderId="4" xfId="0" applyFill="1" applyBorder="1"/>
    <xf numFmtId="0" fontId="7" fillId="8" borderId="4" xfId="0" applyFont="1" applyFill="1" applyBorder="1" applyAlignment="1">
      <alignment horizontal="center" vertical="center" wrapText="1"/>
    </xf>
    <xf numFmtId="0" fontId="0" fillId="8" borderId="4" xfId="0" applyFill="1" applyBorder="1" applyAlignment="1">
      <alignment horizontal="center"/>
    </xf>
    <xf numFmtId="0" fontId="5" fillId="8" borderId="4" xfId="0" applyFont="1" applyFill="1" applyBorder="1" applyAlignment="1">
      <alignment horizontal="center"/>
    </xf>
    <xf numFmtId="0" fontId="0" fillId="8" borderId="4" xfId="0" applyFill="1" applyBorder="1"/>
    <xf numFmtId="0" fontId="7" fillId="9" borderId="4" xfId="0" applyFont="1" applyFill="1" applyBorder="1" applyAlignment="1">
      <alignment horizontal="center" vertical="center" wrapText="1"/>
    </xf>
    <xf numFmtId="0" fontId="0" fillId="9" borderId="4" xfId="0" applyFill="1" applyBorder="1" applyAlignment="1">
      <alignment horizontal="center"/>
    </xf>
    <xf numFmtId="0" fontId="5" fillId="9" borderId="4" xfId="0" applyFont="1" applyFill="1" applyBorder="1" applyAlignment="1">
      <alignment horizontal="center"/>
    </xf>
    <xf numFmtId="0" fontId="0" fillId="9" borderId="4" xfId="0" applyFill="1" applyBorder="1"/>
    <xf numFmtId="0" fontId="7" fillId="10" borderId="4" xfId="0" applyFont="1" applyFill="1" applyBorder="1" applyAlignment="1">
      <alignment horizontal="center" vertical="center" wrapText="1"/>
    </xf>
    <xf numFmtId="0" fontId="0" fillId="10" borderId="4" xfId="0" applyFill="1" applyBorder="1" applyAlignment="1">
      <alignment horizontal="center"/>
    </xf>
    <xf numFmtId="0" fontId="5" fillId="10" borderId="4" xfId="0" applyFont="1" applyFill="1" applyBorder="1" applyAlignment="1">
      <alignment horizontal="center"/>
    </xf>
    <xf numFmtId="0" fontId="0" fillId="10" borderId="4" xfId="0" applyFill="1" applyBorder="1"/>
    <xf numFmtId="0" fontId="6" fillId="2" borderId="0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/>
    </xf>
    <xf numFmtId="9" fontId="0" fillId="11" borderId="0" xfId="0" applyNumberFormat="1" applyFill="1"/>
    <xf numFmtId="9" fontId="0" fillId="12" borderId="0" xfId="0" applyNumberFormat="1" applyFill="1"/>
    <xf numFmtId="0" fontId="0" fillId="13" borderId="4" xfId="0" applyFill="1" applyBorder="1"/>
    <xf numFmtId="0" fontId="0" fillId="13" borderId="0" xfId="0" applyFill="1"/>
    <xf numFmtId="9" fontId="9" fillId="11" borderId="0" xfId="0" applyNumberFormat="1" applyFont="1" applyFill="1"/>
    <xf numFmtId="9" fontId="0" fillId="14" borderId="0" xfId="0" applyNumberFormat="1" applyFill="1"/>
    <xf numFmtId="9" fontId="0" fillId="15" borderId="0" xfId="0" applyNumberFormat="1" applyFill="1"/>
    <xf numFmtId="9" fontId="0" fillId="12" borderId="4" xfId="0" applyNumberFormat="1" applyFill="1" applyBorder="1"/>
    <xf numFmtId="9" fontId="0" fillId="14" borderId="4" xfId="0" applyNumberFormat="1" applyFill="1" applyBorder="1"/>
    <xf numFmtId="9" fontId="0" fillId="11" borderId="4" xfId="0" applyNumberFormat="1" applyFill="1" applyBorder="1"/>
    <xf numFmtId="9" fontId="0" fillId="15" borderId="4" xfId="0" applyNumberFormat="1" applyFill="1" applyBorder="1"/>
    <xf numFmtId="0" fontId="0" fillId="2" borderId="0" xfId="0" applyFill="1" applyBorder="1"/>
    <xf numFmtId="0" fontId="6" fillId="2" borderId="0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/>
    </xf>
    <xf numFmtId="0" fontId="0" fillId="0" borderId="5" xfId="0" applyBorder="1"/>
    <xf numFmtId="0" fontId="6" fillId="2" borderId="0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/>
    </xf>
    <xf numFmtId="0" fontId="0" fillId="0" borderId="0" xfId="0" applyBorder="1"/>
    <xf numFmtId="9" fontId="0" fillId="12" borderId="0" xfId="0" applyNumberFormat="1" applyFill="1" applyBorder="1"/>
    <xf numFmtId="9" fontId="0" fillId="14" borderId="0" xfId="0" applyNumberFormat="1" applyFill="1" applyBorder="1"/>
    <xf numFmtId="9" fontId="0" fillId="11" borderId="0" xfId="0" applyNumberFormat="1" applyFill="1" applyBorder="1"/>
    <xf numFmtId="9" fontId="0" fillId="15" borderId="0" xfId="0" applyNumberFormat="1" applyFill="1" applyBorder="1"/>
    <xf numFmtId="0" fontId="0" fillId="0" borderId="7" xfId="0" applyBorder="1"/>
    <xf numFmtId="0" fontId="0" fillId="0" borderId="8" xfId="0" applyBorder="1"/>
    <xf numFmtId="0" fontId="6" fillId="2" borderId="0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left"/>
    </xf>
    <xf numFmtId="0" fontId="6" fillId="2" borderId="0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/>
    </xf>
    <xf numFmtId="9" fontId="9" fillId="11" borderId="4" xfId="0" applyNumberFormat="1" applyFont="1" applyFill="1" applyBorder="1"/>
    <xf numFmtId="0" fontId="6" fillId="2" borderId="0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left"/>
    </xf>
    <xf numFmtId="0" fontId="6" fillId="2" borderId="0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/>
    </xf>
    <xf numFmtId="0" fontId="0" fillId="5" borderId="0" xfId="0" applyFill="1"/>
    <xf numFmtId="0" fontId="0" fillId="8" borderId="0" xfId="0" applyFill="1"/>
    <xf numFmtId="0" fontId="6" fillId="2" borderId="0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/>
    </xf>
    <xf numFmtId="0" fontId="0" fillId="2" borderId="6" xfId="0" applyFill="1" applyBorder="1"/>
    <xf numFmtId="0" fontId="6" fillId="2" borderId="0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/>
    </xf>
    <xf numFmtId="0" fontId="0" fillId="0" borderId="4" xfId="0" applyFill="1" applyBorder="1"/>
    <xf numFmtId="0" fontId="0" fillId="10" borderId="0" xfId="0" applyFill="1"/>
    <xf numFmtId="0" fontId="0" fillId="16" borderId="4" xfId="0" applyFill="1" applyBorder="1"/>
    <xf numFmtId="0" fontId="0" fillId="16" borderId="0" xfId="0" applyFill="1"/>
    <xf numFmtId="0" fontId="0" fillId="6" borderId="0" xfId="0" applyFill="1"/>
    <xf numFmtId="0" fontId="0" fillId="3" borderId="0" xfId="0" applyFill="1"/>
    <xf numFmtId="0" fontId="0" fillId="4" borderId="0" xfId="0" applyFill="1"/>
    <xf numFmtId="0" fontId="0" fillId="7" borderId="0" xfId="0" applyFill="1"/>
    <xf numFmtId="0" fontId="0" fillId="17" borderId="4" xfId="0" applyFill="1" applyBorder="1"/>
    <xf numFmtId="0" fontId="0" fillId="17" borderId="0" xfId="0" applyFill="1"/>
    <xf numFmtId="0" fontId="7" fillId="4" borderId="4" xfId="0" applyFont="1" applyFill="1" applyBorder="1" applyAlignment="1">
      <alignment horizontal="center" vertical="top" wrapText="1"/>
    </xf>
    <xf numFmtId="0" fontId="8" fillId="4" borderId="4" xfId="0" applyFont="1" applyFill="1" applyBorder="1" applyAlignment="1">
      <alignment vertical="top"/>
    </xf>
    <xf numFmtId="0" fontId="8" fillId="4" borderId="4" xfId="0" applyFont="1" applyFill="1" applyBorder="1" applyAlignment="1">
      <alignment horizontal="center" vertical="top" wrapText="1"/>
    </xf>
    <xf numFmtId="0" fontId="7" fillId="3" borderId="4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vertical="top"/>
    </xf>
    <xf numFmtId="0" fontId="8" fillId="3" borderId="4" xfId="0" applyFont="1" applyFill="1" applyBorder="1" applyAlignment="1">
      <alignment horizontal="center" vertical="top" wrapText="1"/>
    </xf>
    <xf numFmtId="0" fontId="0" fillId="13" borderId="7" xfId="0" applyFill="1" applyBorder="1"/>
    <xf numFmtId="0" fontId="0" fillId="13" borderId="8" xfId="0" applyFill="1" applyBorder="1"/>
    <xf numFmtId="0" fontId="0" fillId="13" borderId="9" xfId="0" applyFill="1" applyBorder="1"/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horizontal="center" wrapText="1"/>
    </xf>
    <xf numFmtId="0" fontId="1" fillId="2" borderId="4" xfId="0" applyFont="1" applyFill="1" applyBorder="1" applyAlignment="1">
      <alignment horizontal="left"/>
    </xf>
    <xf numFmtId="0" fontId="0" fillId="0" borderId="0" xfId="0" applyAlignment="1">
      <alignment horizontal="center" vertical="top" wrapText="1"/>
    </xf>
    <xf numFmtId="0" fontId="7" fillId="0" borderId="7" xfId="0" applyFont="1" applyBorder="1" applyAlignment="1">
      <alignment horizontal="center" vertical="top"/>
    </xf>
    <xf numFmtId="0" fontId="7" fillId="0" borderId="9" xfId="0" applyFont="1" applyBorder="1" applyAlignment="1">
      <alignment horizontal="center" vertical="top"/>
    </xf>
    <xf numFmtId="0" fontId="7" fillId="0" borderId="8" xfId="0" applyFont="1" applyBorder="1" applyAlignment="1">
      <alignment horizontal="center" vertical="top"/>
    </xf>
    <xf numFmtId="0" fontId="7" fillId="2" borderId="4" xfId="0" applyFont="1" applyFill="1" applyBorder="1" applyAlignment="1">
      <alignment horizontal="center" vertical="center" wrapText="1"/>
    </xf>
    <xf numFmtId="0" fontId="0" fillId="0" borderId="4" xfId="0" applyBorder="1" applyAlignment="1"/>
    <xf numFmtId="0" fontId="7" fillId="10" borderId="7" xfId="0" applyFont="1" applyFill="1" applyBorder="1" applyAlignment="1">
      <alignment horizontal="center" vertical="center" wrapText="1"/>
    </xf>
    <xf numFmtId="0" fontId="0" fillId="10" borderId="8" xfId="0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0" fillId="4" borderId="8" xfId="0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0" fillId="5" borderId="9" xfId="0" applyFill="1" applyBorder="1" applyAlignment="1">
      <alignment horizontal="center" vertical="center" wrapText="1"/>
    </xf>
    <xf numFmtId="0" fontId="0" fillId="5" borderId="8" xfId="0" applyFill="1" applyBorder="1" applyAlignment="1">
      <alignment horizontal="center" vertical="center" wrapText="1"/>
    </xf>
    <xf numFmtId="0" fontId="7" fillId="6" borderId="7" xfId="0" applyFont="1" applyFill="1" applyBorder="1" applyAlignment="1">
      <alignment horizontal="center" vertical="center" wrapText="1"/>
    </xf>
    <xf numFmtId="0" fontId="0" fillId="6" borderId="9" xfId="0" applyFill="1" applyBorder="1" applyAlignment="1">
      <alignment horizontal="center" vertical="center" wrapText="1"/>
    </xf>
    <xf numFmtId="0" fontId="0" fillId="6" borderId="8" xfId="0" applyFill="1" applyBorder="1" applyAlignment="1">
      <alignment horizontal="center" vertical="center" wrapText="1"/>
    </xf>
    <xf numFmtId="0" fontId="7" fillId="7" borderId="7" xfId="0" applyFont="1" applyFill="1" applyBorder="1" applyAlignment="1">
      <alignment horizontal="center" vertical="center" wrapText="1"/>
    </xf>
    <xf numFmtId="0" fontId="0" fillId="7" borderId="9" xfId="0" applyFill="1" applyBorder="1" applyAlignment="1">
      <alignment horizontal="center" vertical="center" wrapText="1"/>
    </xf>
    <xf numFmtId="0" fontId="0" fillId="7" borderId="8" xfId="0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0" fillId="8" borderId="9" xfId="0" applyFill="1" applyBorder="1" applyAlignment="1">
      <alignment horizontal="center" vertical="center" wrapText="1"/>
    </xf>
    <xf numFmtId="0" fontId="0" fillId="8" borderId="8" xfId="0" applyFill="1" applyBorder="1" applyAlignment="1">
      <alignment horizontal="center" vertical="center" wrapText="1"/>
    </xf>
    <xf numFmtId="0" fontId="7" fillId="9" borderId="7" xfId="0" applyFont="1" applyFill="1" applyBorder="1" applyAlignment="1">
      <alignment horizontal="center" vertical="center" wrapText="1"/>
    </xf>
    <xf numFmtId="0" fontId="0" fillId="9" borderId="9" xfId="0" applyFill="1" applyBorder="1" applyAlignment="1">
      <alignment horizontal="center" vertical="center" wrapText="1"/>
    </xf>
    <xf numFmtId="0" fontId="0" fillId="9" borderId="8" xfId="0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top" wrapText="1"/>
    </xf>
    <xf numFmtId="0" fontId="8" fillId="0" borderId="9" xfId="0" applyFont="1" applyBorder="1" applyAlignment="1">
      <alignment horizontal="center" vertical="top"/>
    </xf>
    <xf numFmtId="0" fontId="8" fillId="0" borderId="8" xfId="0" applyFont="1" applyBorder="1" applyAlignment="1">
      <alignment horizontal="center" vertical="top"/>
    </xf>
    <xf numFmtId="0" fontId="6" fillId="2" borderId="0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10" borderId="8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  <xf numFmtId="0" fontId="7" fillId="5" borderId="9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7" fillId="6" borderId="9" xfId="0" applyFont="1" applyFill="1" applyBorder="1" applyAlignment="1">
      <alignment horizontal="center" vertical="center" wrapText="1"/>
    </xf>
    <xf numFmtId="0" fontId="7" fillId="6" borderId="8" xfId="0" applyFont="1" applyFill="1" applyBorder="1" applyAlignment="1">
      <alignment horizontal="center" vertical="center" wrapText="1"/>
    </xf>
    <xf numFmtId="0" fontId="7" fillId="7" borderId="9" xfId="0" applyFont="1" applyFill="1" applyBorder="1" applyAlignment="1">
      <alignment horizontal="center" vertical="center" wrapText="1"/>
    </xf>
    <xf numFmtId="0" fontId="7" fillId="7" borderId="8" xfId="0" applyFont="1" applyFill="1" applyBorder="1" applyAlignment="1">
      <alignment horizontal="center" vertical="center" wrapText="1"/>
    </xf>
    <xf numFmtId="0" fontId="7" fillId="8" borderId="9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9" borderId="9" xfId="0" applyFont="1" applyFill="1" applyBorder="1" applyAlignment="1">
      <alignment horizontal="center" vertical="center" wrapText="1"/>
    </xf>
    <xf numFmtId="0" fontId="7" fillId="9" borderId="8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top" wrapText="1"/>
    </xf>
    <xf numFmtId="0" fontId="7" fillId="2" borderId="8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endParaRPr lang="ru-RU"/>
          </a:p>
          <a:p>
            <a:pPr>
              <a:defRPr/>
            </a:pPr>
            <a:r>
              <a:rPr lang="ru-RU" sz="1400"/>
              <a:t>Задание № 1.</a:t>
            </a:r>
          </a:p>
          <a:p>
            <a:pPr>
              <a:defRPr/>
            </a:pPr>
            <a:r>
              <a:rPr lang="ru-RU" sz="1400" i="1"/>
              <a:t>Заинтересовала ли тебя биография </a:t>
            </a:r>
          </a:p>
          <a:p>
            <a:pPr>
              <a:defRPr/>
            </a:pPr>
            <a:r>
              <a:rPr lang="ru-RU" sz="1400" i="1"/>
              <a:t>Н.И. Лобачевского?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Велиж!$B$22</c:f>
              <c:strCache>
                <c:ptCount val="1"/>
                <c:pt idx="0">
                  <c:v>Заинтересовала ли тебя биография Н.И. Лобачевского?</c:v>
                </c:pt>
              </c:strCache>
            </c:strRef>
          </c:tx>
          <c:invertIfNegative val="0"/>
          <c:dPt>
            <c:idx val="1"/>
            <c:invertIfNegative val="0"/>
            <c:bubble3D val="0"/>
            <c:spPr>
              <a:solidFill>
                <a:schemeClr val="accent2"/>
              </a:solidFill>
            </c:spPr>
          </c:dPt>
          <c:dLbls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Велиж!$C$21:$D$21</c:f>
              <c:strCache>
                <c:ptCount val="2"/>
                <c:pt idx="0">
                  <c:v>Да</c:v>
                </c:pt>
                <c:pt idx="1">
                  <c:v>Нет</c:v>
                </c:pt>
              </c:strCache>
            </c:strRef>
          </c:cat>
          <c:val>
            <c:numRef>
              <c:f>Велиж!$C$22:$D$22</c:f>
              <c:numCache>
                <c:formatCode>0%</c:formatCode>
                <c:ptCount val="2"/>
                <c:pt idx="0">
                  <c:v>0.99</c:v>
                </c:pt>
                <c:pt idx="1">
                  <c:v>0.01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45292160"/>
        <c:axId val="45302144"/>
      </c:barChart>
      <c:catAx>
        <c:axId val="45292160"/>
        <c:scaling>
          <c:orientation val="minMax"/>
        </c:scaling>
        <c:delete val="1"/>
        <c:axPos val="b"/>
        <c:majorTickMark val="none"/>
        <c:minorTickMark val="none"/>
        <c:tickLblPos val="none"/>
        <c:crossAx val="45302144"/>
        <c:crosses val="autoZero"/>
        <c:auto val="1"/>
        <c:lblAlgn val="ctr"/>
        <c:lblOffset val="100"/>
        <c:noMultiLvlLbl val="0"/>
      </c:catAx>
      <c:valAx>
        <c:axId val="45302144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4529216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sz="1400" i="1"/>
              <a:t>Уровень сформированности предметных результатов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Велиж!$AE$21</c:f>
              <c:strCache>
                <c:ptCount val="1"/>
                <c:pt idx="0">
                  <c:v>Уровень сформированности предметных результатов</c:v>
                </c:pt>
              </c:strCache>
            </c:strRef>
          </c:tx>
          <c:invertIfNegative val="0"/>
          <c:dPt>
            <c:idx val="1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2"/>
            <c:invertIfNegative val="0"/>
            <c:bubble3D val="0"/>
            <c:spPr>
              <a:solidFill>
                <a:srgbClr val="FF0000"/>
              </a:solidFill>
            </c:spPr>
          </c:dPt>
          <c:dLbls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Велиж!$AD$22:$AD$24</c:f>
              <c:strCache>
                <c:ptCount val="3"/>
                <c:pt idx="0">
                  <c:v>Повышенный</c:v>
                </c:pt>
                <c:pt idx="1">
                  <c:v>Базовый</c:v>
                </c:pt>
                <c:pt idx="2">
                  <c:v>Пониженный</c:v>
                </c:pt>
              </c:strCache>
            </c:strRef>
          </c:cat>
          <c:val>
            <c:numRef>
              <c:f>Велиж!$AE$22:$AE$24</c:f>
              <c:numCache>
                <c:formatCode>0%</c:formatCode>
                <c:ptCount val="3"/>
                <c:pt idx="0">
                  <c:v>0.13</c:v>
                </c:pt>
                <c:pt idx="1">
                  <c:v>0.63</c:v>
                </c:pt>
                <c:pt idx="2">
                  <c:v>0.24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53547008"/>
        <c:axId val="53548544"/>
      </c:barChart>
      <c:catAx>
        <c:axId val="53547008"/>
        <c:scaling>
          <c:orientation val="minMax"/>
        </c:scaling>
        <c:delete val="0"/>
        <c:axPos val="b"/>
        <c:majorTickMark val="none"/>
        <c:minorTickMark val="none"/>
        <c:tickLblPos val="nextTo"/>
        <c:crossAx val="53548544"/>
        <c:crosses val="autoZero"/>
        <c:auto val="1"/>
        <c:lblAlgn val="ctr"/>
        <c:lblOffset val="100"/>
        <c:noMultiLvlLbl val="0"/>
      </c:catAx>
      <c:valAx>
        <c:axId val="53548544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5354700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10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sz="1400" i="1"/>
              <a:t>Уровень сформированности предметных результатов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Кардымовский!$AE$19</c:f>
              <c:strCache>
                <c:ptCount val="1"/>
                <c:pt idx="0">
                  <c:v>Уровень сформированности предметных результатов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</c:dPt>
          <c:dPt>
            <c:idx val="2"/>
            <c:invertIfNegative val="0"/>
            <c:bubble3D val="0"/>
            <c:spPr>
              <a:solidFill>
                <a:srgbClr val="FF0000"/>
              </a:solidFill>
            </c:spPr>
          </c:dPt>
          <c:dLbls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Кардымовский!$AD$20:$AD$22</c:f>
              <c:strCache>
                <c:ptCount val="3"/>
                <c:pt idx="0">
                  <c:v>Повышенный</c:v>
                </c:pt>
                <c:pt idx="1">
                  <c:v>Базовый</c:v>
                </c:pt>
                <c:pt idx="2">
                  <c:v>Пониженный</c:v>
                </c:pt>
              </c:strCache>
            </c:strRef>
          </c:cat>
          <c:val>
            <c:numRef>
              <c:f>Кардымовский!$AE$20:$AE$22</c:f>
              <c:numCache>
                <c:formatCode>0%</c:formatCode>
                <c:ptCount val="3"/>
                <c:pt idx="0">
                  <c:v>0.1</c:v>
                </c:pt>
                <c:pt idx="1">
                  <c:v>0.45</c:v>
                </c:pt>
                <c:pt idx="2">
                  <c:v>0.45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142816384"/>
        <c:axId val="142817920"/>
      </c:barChart>
      <c:catAx>
        <c:axId val="142816384"/>
        <c:scaling>
          <c:orientation val="minMax"/>
        </c:scaling>
        <c:delete val="1"/>
        <c:axPos val="b"/>
        <c:majorTickMark val="none"/>
        <c:minorTickMark val="none"/>
        <c:tickLblPos val="none"/>
        <c:crossAx val="142817920"/>
        <c:crosses val="autoZero"/>
        <c:auto val="1"/>
        <c:lblAlgn val="ctr"/>
        <c:lblOffset val="100"/>
        <c:noMultiLvlLbl val="0"/>
      </c:catAx>
      <c:valAx>
        <c:axId val="142817920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14281638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10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sz="1400"/>
              <a:t>Задание № 1.</a:t>
            </a:r>
          </a:p>
          <a:p>
            <a:pPr>
              <a:defRPr/>
            </a:pPr>
            <a:r>
              <a:rPr lang="ru-RU" sz="1400" i="1"/>
              <a:t>Заинтересовала ли тебя биография </a:t>
            </a:r>
          </a:p>
          <a:p>
            <a:pPr>
              <a:defRPr/>
            </a:pPr>
            <a:r>
              <a:rPr lang="ru-RU" sz="1400" i="1"/>
              <a:t>Н.И. Лобачевского?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Краснинский!$B$18</c:f>
              <c:strCache>
                <c:ptCount val="1"/>
                <c:pt idx="0">
                  <c:v>Заинтересовала ли тебя биография Н.И. Лобачевского?</c:v>
                </c:pt>
              </c:strCache>
            </c:strRef>
          </c:tx>
          <c:invertIfNegative val="0"/>
          <c:dLbls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Краснинский!$C$17:$D$17</c:f>
              <c:strCache>
                <c:ptCount val="2"/>
                <c:pt idx="0">
                  <c:v>Да</c:v>
                </c:pt>
                <c:pt idx="1">
                  <c:v>Нет</c:v>
                </c:pt>
              </c:strCache>
            </c:strRef>
          </c:cat>
          <c:val>
            <c:numRef>
              <c:f>Краснинский!$C$18:$D$18</c:f>
              <c:numCache>
                <c:formatCode>0%</c:formatCode>
                <c:ptCount val="2"/>
                <c:pt idx="0">
                  <c:v>1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142941568"/>
        <c:axId val="142976128"/>
      </c:barChart>
      <c:catAx>
        <c:axId val="142941568"/>
        <c:scaling>
          <c:orientation val="minMax"/>
        </c:scaling>
        <c:delete val="0"/>
        <c:axPos val="b"/>
        <c:majorTickMark val="none"/>
        <c:minorTickMark val="none"/>
        <c:tickLblPos val="nextTo"/>
        <c:crossAx val="142976128"/>
        <c:crosses val="autoZero"/>
        <c:auto val="1"/>
        <c:lblAlgn val="ctr"/>
        <c:lblOffset val="100"/>
        <c:noMultiLvlLbl val="0"/>
      </c:catAx>
      <c:valAx>
        <c:axId val="142976128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14294156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10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sz="1400"/>
              <a:t>Задание № 2.</a:t>
            </a:r>
          </a:p>
          <a:p>
            <a:pPr>
              <a:defRPr/>
            </a:pPr>
            <a:r>
              <a:rPr lang="ru-RU" sz="1400" i="1"/>
              <a:t>В каком городе родился Н.И. Лобачевский?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Краснинский!$B$21</c:f>
              <c:strCache>
                <c:ptCount val="1"/>
                <c:pt idx="0">
                  <c:v>В каком городе родился Н.И. Лобачевский?</c:v>
                </c:pt>
              </c:strCache>
            </c:strRef>
          </c:tx>
          <c:invertIfNegative val="0"/>
          <c:dLbls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Краснинский!$C$20:$D$20</c:f>
              <c:strCache>
                <c:ptCount val="2"/>
                <c:pt idx="0">
                  <c:v>Верный ответ</c:v>
                </c:pt>
                <c:pt idx="1">
                  <c:v>Неверный ответ</c:v>
                </c:pt>
              </c:strCache>
            </c:strRef>
          </c:cat>
          <c:val>
            <c:numRef>
              <c:f>Краснинский!$C$21:$D$21</c:f>
              <c:numCache>
                <c:formatCode>0%</c:formatCode>
                <c:ptCount val="2"/>
                <c:pt idx="0">
                  <c:v>1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142996608"/>
        <c:axId val="142998144"/>
      </c:barChart>
      <c:catAx>
        <c:axId val="142996608"/>
        <c:scaling>
          <c:orientation val="minMax"/>
        </c:scaling>
        <c:delete val="0"/>
        <c:axPos val="b"/>
        <c:majorTickMark val="none"/>
        <c:minorTickMark val="none"/>
        <c:tickLblPos val="nextTo"/>
        <c:crossAx val="142998144"/>
        <c:crosses val="autoZero"/>
        <c:auto val="1"/>
        <c:lblAlgn val="ctr"/>
        <c:lblOffset val="100"/>
        <c:noMultiLvlLbl val="0"/>
      </c:catAx>
      <c:valAx>
        <c:axId val="142998144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14299660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10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sz="1400"/>
              <a:t>Задание № 3.</a:t>
            </a:r>
          </a:p>
          <a:p>
            <a:pPr>
              <a:defRPr/>
            </a:pPr>
            <a:r>
              <a:rPr lang="ru-RU" sz="1400" i="1"/>
              <a:t>Сколько полных лет прожил </a:t>
            </a:r>
          </a:p>
          <a:p>
            <a:pPr>
              <a:defRPr/>
            </a:pPr>
            <a:r>
              <a:rPr lang="ru-RU" sz="1400" i="1"/>
              <a:t>Н.И. Лобачевский?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Краснинский!$G$18</c:f>
              <c:strCache>
                <c:ptCount val="1"/>
                <c:pt idx="0">
                  <c:v>Сколько полных лет прожил Н.И. Лобачевский?</c:v>
                </c:pt>
              </c:strCache>
            </c:strRef>
          </c:tx>
          <c:invertIfNegative val="0"/>
          <c:dPt>
            <c:idx val="1"/>
            <c:invertIfNegative val="0"/>
            <c:bubble3D val="0"/>
            <c:spPr>
              <a:solidFill>
                <a:srgbClr val="FF0000"/>
              </a:solidFill>
            </c:spPr>
          </c:dPt>
          <c:dLbls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Краснинский!$H$17:$I$17</c:f>
              <c:strCache>
                <c:ptCount val="2"/>
                <c:pt idx="0">
                  <c:v>Верный ответ</c:v>
                </c:pt>
                <c:pt idx="1">
                  <c:v>Неверный ответ</c:v>
                </c:pt>
              </c:strCache>
            </c:strRef>
          </c:cat>
          <c:val>
            <c:numRef>
              <c:f>Краснинский!$H$18:$I$18</c:f>
              <c:numCache>
                <c:formatCode>0%</c:formatCode>
                <c:ptCount val="2"/>
                <c:pt idx="0">
                  <c:v>0.8</c:v>
                </c:pt>
                <c:pt idx="1">
                  <c:v>0.2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143014912"/>
        <c:axId val="143028992"/>
      </c:barChart>
      <c:catAx>
        <c:axId val="143014912"/>
        <c:scaling>
          <c:orientation val="minMax"/>
        </c:scaling>
        <c:delete val="1"/>
        <c:axPos val="b"/>
        <c:majorTickMark val="none"/>
        <c:minorTickMark val="none"/>
        <c:tickLblPos val="none"/>
        <c:crossAx val="143028992"/>
        <c:crosses val="autoZero"/>
        <c:auto val="1"/>
        <c:lblAlgn val="ctr"/>
        <c:lblOffset val="100"/>
        <c:noMultiLvlLbl val="0"/>
      </c:catAx>
      <c:valAx>
        <c:axId val="143028992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14301491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10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sz="1400"/>
              <a:t>Задание № 4.</a:t>
            </a:r>
          </a:p>
          <a:p>
            <a:pPr>
              <a:defRPr/>
            </a:pPr>
            <a:r>
              <a:rPr lang="ru-RU" sz="1400" i="1"/>
              <a:t>В чем заключается научный подвиг </a:t>
            </a:r>
          </a:p>
          <a:p>
            <a:pPr>
              <a:defRPr/>
            </a:pPr>
            <a:r>
              <a:rPr lang="ru-RU" sz="1400" i="1"/>
              <a:t>Н.И. Лобачевского?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Краснинский!$G$21</c:f>
              <c:strCache>
                <c:ptCount val="1"/>
                <c:pt idx="0">
                  <c:v>В чем заключается научный подвиг Н.И. Лобачевского?</c:v>
                </c:pt>
              </c:strCache>
            </c:strRef>
          </c:tx>
          <c:invertIfNegative val="0"/>
          <c:dPt>
            <c:idx val="1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2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</c:spPr>
          </c:dPt>
          <c:dPt>
            <c:idx val="3"/>
            <c:invertIfNegative val="0"/>
            <c:bubble3D val="0"/>
            <c:spPr>
              <a:solidFill>
                <a:srgbClr val="FF0000"/>
              </a:solidFill>
            </c:spPr>
          </c:dPt>
          <c:dLbls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Краснинский!$H$20:$K$20</c:f>
              <c:strCache>
                <c:ptCount val="4"/>
                <c:pt idx="0">
                  <c:v>Использован творческий подход при ответе на вопрос, высказано собственное суждение</c:v>
                </c:pt>
                <c:pt idx="1">
                  <c:v>При ответе на вопрос использованы материалы текста, без собственной оценки событий</c:v>
                </c:pt>
                <c:pt idx="2">
                  <c:v>Краткий ответ</c:v>
                </c:pt>
                <c:pt idx="3">
                  <c:v>Неверный ответ или не приступал</c:v>
                </c:pt>
              </c:strCache>
            </c:strRef>
          </c:cat>
          <c:val>
            <c:numRef>
              <c:f>Краснинский!$H$21:$K$21</c:f>
              <c:numCache>
                <c:formatCode>0%</c:formatCode>
                <c:ptCount val="4"/>
                <c:pt idx="0">
                  <c:v>0.09</c:v>
                </c:pt>
                <c:pt idx="1">
                  <c:v>0.28999999999999998</c:v>
                </c:pt>
                <c:pt idx="2">
                  <c:v>0.48</c:v>
                </c:pt>
                <c:pt idx="3">
                  <c:v>0.14000000000000001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143063296"/>
        <c:axId val="143196160"/>
      </c:barChart>
      <c:catAx>
        <c:axId val="143063296"/>
        <c:scaling>
          <c:orientation val="minMax"/>
        </c:scaling>
        <c:delete val="1"/>
        <c:axPos val="b"/>
        <c:majorTickMark val="none"/>
        <c:minorTickMark val="none"/>
        <c:tickLblPos val="none"/>
        <c:crossAx val="143196160"/>
        <c:crosses val="autoZero"/>
        <c:auto val="1"/>
        <c:lblAlgn val="ctr"/>
        <c:lblOffset val="100"/>
        <c:noMultiLvlLbl val="0"/>
      </c:catAx>
      <c:valAx>
        <c:axId val="143196160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14306329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10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sz="1400"/>
              <a:t>Задание № 5.</a:t>
            </a:r>
          </a:p>
          <a:p>
            <a:pPr>
              <a:defRPr/>
            </a:pPr>
            <a:r>
              <a:rPr lang="ru-RU" sz="1400" i="1"/>
              <a:t>Напиши название пар углов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Краснинский!$N$18</c:f>
              <c:strCache>
                <c:ptCount val="1"/>
                <c:pt idx="0">
                  <c:v>Напиши название пар углов</c:v>
                </c:pt>
              </c:strCache>
            </c:strRef>
          </c:tx>
          <c:invertIfNegative val="0"/>
          <c:dPt>
            <c:idx val="1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2"/>
            <c:invertIfNegative val="0"/>
            <c:bubble3D val="0"/>
            <c:spPr>
              <a:solidFill>
                <a:srgbClr val="FF0000"/>
              </a:solidFill>
            </c:spPr>
          </c:dPt>
          <c:dLbls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Краснинский!$O$17:$Q$17</c:f>
              <c:strCache>
                <c:ptCount val="3"/>
                <c:pt idx="0">
                  <c:v>Верно названы все пары углов</c:v>
                </c:pt>
                <c:pt idx="1">
                  <c:v>Верно названы 4 пары углов</c:v>
                </c:pt>
                <c:pt idx="2">
                  <c:v>Не приступал или названы менее 4-х пар углов</c:v>
                </c:pt>
              </c:strCache>
            </c:strRef>
          </c:cat>
          <c:val>
            <c:numRef>
              <c:f>Краснинский!$O$18:$Q$18</c:f>
              <c:numCache>
                <c:formatCode>0%</c:formatCode>
                <c:ptCount val="3"/>
                <c:pt idx="0">
                  <c:v>0.65</c:v>
                </c:pt>
                <c:pt idx="1">
                  <c:v>0.23</c:v>
                </c:pt>
                <c:pt idx="2">
                  <c:v>0.12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143234176"/>
        <c:axId val="143235712"/>
      </c:barChart>
      <c:catAx>
        <c:axId val="143234176"/>
        <c:scaling>
          <c:orientation val="minMax"/>
        </c:scaling>
        <c:delete val="1"/>
        <c:axPos val="b"/>
        <c:majorTickMark val="none"/>
        <c:minorTickMark val="none"/>
        <c:tickLblPos val="none"/>
        <c:crossAx val="143235712"/>
        <c:crosses val="autoZero"/>
        <c:auto val="1"/>
        <c:lblAlgn val="ctr"/>
        <c:lblOffset val="100"/>
        <c:noMultiLvlLbl val="0"/>
      </c:catAx>
      <c:valAx>
        <c:axId val="143235712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14323417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10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sz="1400"/>
              <a:t>Задание № 6.</a:t>
            </a:r>
          </a:p>
          <a:p>
            <a:pPr>
              <a:defRPr/>
            </a:pPr>
            <a:r>
              <a:rPr lang="ru-RU" sz="1400" i="1"/>
              <a:t>Отметь ложные утверждения, при пересечении двух параллельных прямых третьей, не перпендикулярной им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Краснинский!$N$21</c:f>
              <c:strCache>
                <c:ptCount val="1"/>
                <c:pt idx="0">
                  <c:v>Отметь ложные утверждения, при пересечении двух параллельных прямых третьей, не перпендикулярной им.</c:v>
                </c:pt>
              </c:strCache>
            </c:strRef>
          </c:tx>
          <c:invertIfNegative val="0"/>
          <c:dPt>
            <c:idx val="1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2"/>
            <c:invertIfNegative val="0"/>
            <c:bubble3D val="0"/>
            <c:spPr>
              <a:solidFill>
                <a:srgbClr val="FF0000"/>
              </a:solidFill>
            </c:spPr>
          </c:dPt>
          <c:dLbls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Краснинский!$O$20:$Q$20</c:f>
              <c:strCache>
                <c:ptCount val="3"/>
                <c:pt idx="0">
                  <c:v>Верно отмечены все утверждения</c:v>
                </c:pt>
                <c:pt idx="1">
                  <c:v>Допущена одна ошибка</c:v>
                </c:pt>
                <c:pt idx="2">
                  <c:v>Не приступал или допущено более одной ошибки</c:v>
                </c:pt>
              </c:strCache>
            </c:strRef>
          </c:cat>
          <c:val>
            <c:numRef>
              <c:f>Краснинский!$O$21:$Q$21</c:f>
              <c:numCache>
                <c:formatCode>0%</c:formatCode>
                <c:ptCount val="3"/>
                <c:pt idx="0">
                  <c:v>0.65</c:v>
                </c:pt>
                <c:pt idx="1">
                  <c:v>0.28999999999999998</c:v>
                </c:pt>
                <c:pt idx="2">
                  <c:v>0.06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143355904"/>
        <c:axId val="143357440"/>
      </c:barChart>
      <c:catAx>
        <c:axId val="143355904"/>
        <c:scaling>
          <c:orientation val="minMax"/>
        </c:scaling>
        <c:delete val="1"/>
        <c:axPos val="b"/>
        <c:majorTickMark val="none"/>
        <c:minorTickMark val="none"/>
        <c:tickLblPos val="none"/>
        <c:crossAx val="143357440"/>
        <c:crosses val="autoZero"/>
        <c:auto val="1"/>
        <c:lblAlgn val="ctr"/>
        <c:lblOffset val="100"/>
        <c:noMultiLvlLbl val="0"/>
      </c:catAx>
      <c:valAx>
        <c:axId val="143357440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14335590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10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sz="1400"/>
              <a:t>Задание № 7.</a:t>
            </a:r>
          </a:p>
          <a:p>
            <a:pPr>
              <a:defRPr/>
            </a:pPr>
            <a:r>
              <a:rPr lang="ru-RU" sz="1400" i="1"/>
              <a:t>Решение геометрической задачи 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Краснинский!$T$18</c:f>
              <c:strCache>
                <c:ptCount val="1"/>
                <c:pt idx="0">
                  <c:v>Решение геометрической задачи </c:v>
                </c:pt>
              </c:strCache>
            </c:strRef>
          </c:tx>
          <c:invertIfNegative val="0"/>
          <c:dPt>
            <c:idx val="1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2"/>
            <c:invertIfNegative val="0"/>
            <c:bubble3D val="0"/>
            <c:spPr>
              <a:solidFill>
                <a:srgbClr val="FF0000"/>
              </a:solidFill>
            </c:spPr>
          </c:dPt>
          <c:dLbls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Краснинский!$U$17:$W$17</c:f>
              <c:strCache>
                <c:ptCount val="3"/>
                <c:pt idx="0">
                  <c:v>Верно решена задача и достаточно обоснованы этапы ее решения</c:v>
                </c:pt>
                <c:pt idx="1">
                  <c:v>Верное решение, недостаточно обоснованы решения или получен неверный ответ из-за вычмслительной ошибки, но при этом все этапы верные и достаточно обоснованные</c:v>
                </c:pt>
                <c:pt idx="2">
                  <c:v>Неверный ответ или к решению не приступал</c:v>
                </c:pt>
              </c:strCache>
            </c:strRef>
          </c:cat>
          <c:val>
            <c:numRef>
              <c:f>Краснинский!$U$18:$W$18</c:f>
              <c:numCache>
                <c:formatCode>0%</c:formatCode>
                <c:ptCount val="3"/>
                <c:pt idx="0">
                  <c:v>0.26</c:v>
                </c:pt>
                <c:pt idx="1">
                  <c:v>0.31</c:v>
                </c:pt>
                <c:pt idx="2">
                  <c:v>0.43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143383168"/>
        <c:axId val="143389056"/>
      </c:barChart>
      <c:catAx>
        <c:axId val="143383168"/>
        <c:scaling>
          <c:orientation val="minMax"/>
        </c:scaling>
        <c:delete val="1"/>
        <c:axPos val="b"/>
        <c:majorTickMark val="none"/>
        <c:minorTickMark val="none"/>
        <c:tickLblPos val="none"/>
        <c:crossAx val="143389056"/>
        <c:crosses val="autoZero"/>
        <c:auto val="1"/>
        <c:lblAlgn val="ctr"/>
        <c:lblOffset val="100"/>
        <c:noMultiLvlLbl val="0"/>
      </c:catAx>
      <c:valAx>
        <c:axId val="143389056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14338316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10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sz="1400"/>
              <a:t>Задание № 8.</a:t>
            </a:r>
          </a:p>
          <a:p>
            <a:pPr>
              <a:defRPr/>
            </a:pPr>
            <a:r>
              <a:rPr lang="ru-RU" sz="1400" i="1"/>
              <a:t>Задача на построение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Краснинский!$T$21</c:f>
              <c:strCache>
                <c:ptCount val="1"/>
                <c:pt idx="0">
                  <c:v>Задача на построение</c:v>
                </c:pt>
              </c:strCache>
            </c:strRef>
          </c:tx>
          <c:invertIfNegative val="0"/>
          <c:dPt>
            <c:idx val="1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2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</c:spPr>
          </c:dPt>
          <c:dPt>
            <c:idx val="3"/>
            <c:invertIfNegative val="0"/>
            <c:bubble3D val="0"/>
            <c:spPr>
              <a:solidFill>
                <a:srgbClr val="FF0000"/>
              </a:solidFill>
            </c:spPr>
          </c:dPt>
          <c:dLbls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Краснинский!$U$20:$X$20</c:f>
              <c:strCache>
                <c:ptCount val="4"/>
                <c:pt idx="0">
                  <c:v>Выполнено верно с использованием точки пересечения перпендикуляров и проведено обоснование</c:v>
                </c:pt>
                <c:pt idx="1">
                  <c:v>Выполнено верно, но отстуствует обоснование</c:v>
                </c:pt>
                <c:pt idx="2">
                  <c:v>Задание выполнено через построение вершины С</c:v>
                </c:pt>
                <c:pt idx="3">
                  <c:v>Выполнено неверно или к заданию не приступал</c:v>
                </c:pt>
              </c:strCache>
            </c:strRef>
          </c:cat>
          <c:val>
            <c:numRef>
              <c:f>Краснинский!$U$21:$X$21</c:f>
              <c:numCache>
                <c:formatCode>0%</c:formatCode>
                <c:ptCount val="4"/>
                <c:pt idx="0">
                  <c:v>0.06</c:v>
                </c:pt>
                <c:pt idx="1">
                  <c:v>0.25</c:v>
                </c:pt>
                <c:pt idx="2">
                  <c:v>0.22</c:v>
                </c:pt>
                <c:pt idx="3">
                  <c:v>0.47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143280000"/>
        <c:axId val="143281536"/>
      </c:barChart>
      <c:catAx>
        <c:axId val="143280000"/>
        <c:scaling>
          <c:orientation val="minMax"/>
        </c:scaling>
        <c:delete val="1"/>
        <c:axPos val="b"/>
        <c:majorTickMark val="none"/>
        <c:minorTickMark val="none"/>
        <c:tickLblPos val="none"/>
        <c:crossAx val="143281536"/>
        <c:crosses val="autoZero"/>
        <c:auto val="1"/>
        <c:lblAlgn val="ctr"/>
        <c:lblOffset val="100"/>
        <c:noMultiLvlLbl val="0"/>
      </c:catAx>
      <c:valAx>
        <c:axId val="143281536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14328000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10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sz="1400" i="1"/>
              <a:t>Уровень сформированности метапредметных результатов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Краснинский!$AC$17</c:f>
              <c:strCache>
                <c:ptCount val="1"/>
                <c:pt idx="0">
                  <c:v>Уровень сформированности метапредметных результатов</c:v>
                </c:pt>
              </c:strCache>
            </c:strRef>
          </c:tx>
          <c:invertIfNegative val="0"/>
          <c:dPt>
            <c:idx val="1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2"/>
            <c:invertIfNegative val="0"/>
            <c:bubble3D val="0"/>
            <c:spPr>
              <a:solidFill>
                <a:srgbClr val="FF0000"/>
              </a:solidFill>
            </c:spPr>
          </c:dPt>
          <c:dLbls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Краснинский!$AB$18:$AB$20</c:f>
              <c:strCache>
                <c:ptCount val="3"/>
                <c:pt idx="0">
                  <c:v>Повышенный</c:v>
                </c:pt>
                <c:pt idx="1">
                  <c:v>Базовый</c:v>
                </c:pt>
                <c:pt idx="2">
                  <c:v>Пониженный</c:v>
                </c:pt>
              </c:strCache>
            </c:strRef>
          </c:cat>
          <c:val>
            <c:numRef>
              <c:f>Краснинский!$AC$18:$AC$20</c:f>
              <c:numCache>
                <c:formatCode>0%</c:formatCode>
                <c:ptCount val="3"/>
                <c:pt idx="0">
                  <c:v>0.03</c:v>
                </c:pt>
                <c:pt idx="1">
                  <c:v>0.77</c:v>
                </c:pt>
                <c:pt idx="2">
                  <c:v>0.2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143459072"/>
        <c:axId val="143460608"/>
      </c:barChart>
      <c:catAx>
        <c:axId val="143459072"/>
        <c:scaling>
          <c:orientation val="minMax"/>
        </c:scaling>
        <c:delete val="1"/>
        <c:axPos val="b"/>
        <c:majorTickMark val="none"/>
        <c:minorTickMark val="none"/>
        <c:tickLblPos val="none"/>
        <c:crossAx val="143460608"/>
        <c:crosses val="autoZero"/>
        <c:auto val="1"/>
        <c:lblAlgn val="ctr"/>
        <c:lblOffset val="100"/>
        <c:noMultiLvlLbl val="0"/>
      </c:catAx>
      <c:valAx>
        <c:axId val="143460608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14345907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sz="1400"/>
              <a:t>Задание № 1. </a:t>
            </a:r>
          </a:p>
          <a:p>
            <a:pPr>
              <a:defRPr/>
            </a:pPr>
            <a:r>
              <a:rPr lang="ru-RU" sz="1400" i="1"/>
              <a:t>Заинтересовала ли тебя биография </a:t>
            </a:r>
          </a:p>
          <a:p>
            <a:pPr>
              <a:defRPr/>
            </a:pPr>
            <a:r>
              <a:rPr lang="ru-RU" sz="1400" i="1"/>
              <a:t>Н.И. Лобачевского?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Вязьма!$B$33</c:f>
              <c:strCache>
                <c:ptCount val="1"/>
                <c:pt idx="0">
                  <c:v>Заинтересовала ли тебя биография Н.И. Лобачевского?</c:v>
                </c:pt>
              </c:strCache>
            </c:strRef>
          </c:tx>
          <c:invertIfNegative val="0"/>
          <c:dPt>
            <c:idx val="1"/>
            <c:invertIfNegative val="0"/>
            <c:bubble3D val="0"/>
            <c:spPr>
              <a:solidFill>
                <a:srgbClr val="FF0000"/>
              </a:solidFill>
            </c:spPr>
          </c:dPt>
          <c:dLbls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Вязьма!$C$32:$D$32</c:f>
              <c:strCache>
                <c:ptCount val="2"/>
                <c:pt idx="0">
                  <c:v>Да</c:v>
                </c:pt>
                <c:pt idx="1">
                  <c:v>Нет</c:v>
                </c:pt>
              </c:strCache>
            </c:strRef>
          </c:cat>
          <c:val>
            <c:numRef>
              <c:f>Вязьма!$C$33:$D$33</c:f>
              <c:numCache>
                <c:formatCode>0%</c:formatCode>
                <c:ptCount val="2"/>
                <c:pt idx="0">
                  <c:v>0.96</c:v>
                </c:pt>
                <c:pt idx="1">
                  <c:v>0.04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53590656"/>
        <c:axId val="53596544"/>
      </c:barChart>
      <c:catAx>
        <c:axId val="53590656"/>
        <c:scaling>
          <c:orientation val="minMax"/>
        </c:scaling>
        <c:delete val="1"/>
        <c:axPos val="b"/>
        <c:majorTickMark val="none"/>
        <c:minorTickMark val="none"/>
        <c:tickLblPos val="none"/>
        <c:crossAx val="53596544"/>
        <c:crosses val="autoZero"/>
        <c:auto val="1"/>
        <c:lblAlgn val="ctr"/>
        <c:lblOffset val="100"/>
        <c:noMultiLvlLbl val="0"/>
      </c:catAx>
      <c:valAx>
        <c:axId val="53596544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5359065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1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sz="1400" i="1"/>
              <a:t>Уровень сформированности предметных результатов</a:t>
            </a:r>
          </a:p>
        </c:rich>
      </c:tx>
      <c:layout>
        <c:manualLayout>
          <c:xMode val="edge"/>
          <c:yMode val="edge"/>
          <c:x val="0.17475000000000004"/>
          <c:y val="2.7777777777777853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Краснинский!$AE$17</c:f>
              <c:strCache>
                <c:ptCount val="1"/>
                <c:pt idx="0">
                  <c:v>Уровень сформированности предметных результатов</c:v>
                </c:pt>
              </c:strCache>
            </c:strRef>
          </c:tx>
          <c:invertIfNegative val="0"/>
          <c:dPt>
            <c:idx val="1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2"/>
            <c:invertIfNegative val="0"/>
            <c:bubble3D val="0"/>
            <c:spPr>
              <a:solidFill>
                <a:srgbClr val="FF0000"/>
              </a:solidFill>
            </c:spPr>
          </c:dPt>
          <c:dLbls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Краснинский!$AD$18:$AD$20</c:f>
              <c:strCache>
                <c:ptCount val="3"/>
                <c:pt idx="0">
                  <c:v>Повышенный</c:v>
                </c:pt>
                <c:pt idx="1">
                  <c:v>Базовый</c:v>
                </c:pt>
                <c:pt idx="2">
                  <c:v>Пониженный</c:v>
                </c:pt>
              </c:strCache>
            </c:strRef>
          </c:cat>
          <c:val>
            <c:numRef>
              <c:f>Краснинский!$AE$18:$AE$20</c:f>
              <c:numCache>
                <c:formatCode>0%</c:formatCode>
                <c:ptCount val="3"/>
                <c:pt idx="0">
                  <c:v>0.09</c:v>
                </c:pt>
                <c:pt idx="1">
                  <c:v>0.52</c:v>
                </c:pt>
                <c:pt idx="2">
                  <c:v>0.39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143491072"/>
        <c:axId val="143492608"/>
      </c:barChart>
      <c:catAx>
        <c:axId val="143491072"/>
        <c:scaling>
          <c:orientation val="minMax"/>
        </c:scaling>
        <c:delete val="1"/>
        <c:axPos val="b"/>
        <c:majorTickMark val="none"/>
        <c:minorTickMark val="none"/>
        <c:tickLblPos val="none"/>
        <c:crossAx val="143492608"/>
        <c:crosses val="autoZero"/>
        <c:auto val="1"/>
        <c:lblAlgn val="ctr"/>
        <c:lblOffset val="100"/>
        <c:noMultiLvlLbl val="0"/>
      </c:catAx>
      <c:valAx>
        <c:axId val="143492608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14349107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1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sz="1400"/>
              <a:t>Задание № 1.</a:t>
            </a:r>
          </a:p>
          <a:p>
            <a:pPr>
              <a:defRPr/>
            </a:pPr>
            <a:r>
              <a:rPr lang="ru-RU" sz="1400" i="1"/>
              <a:t>Заинтересовала ли тебя биография </a:t>
            </a:r>
          </a:p>
          <a:p>
            <a:pPr>
              <a:defRPr/>
            </a:pPr>
            <a:r>
              <a:rPr lang="ru-RU" sz="1400" i="1"/>
              <a:t>Н.И. Лобачевского?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Монастырщинский!$B$22</c:f>
              <c:strCache>
                <c:ptCount val="1"/>
                <c:pt idx="0">
                  <c:v>Заинтересовала ли тебя биография Н.И. Лобачевского?</c:v>
                </c:pt>
              </c:strCache>
            </c:strRef>
          </c:tx>
          <c:invertIfNegative val="0"/>
          <c:dPt>
            <c:idx val="1"/>
            <c:invertIfNegative val="0"/>
            <c:bubble3D val="0"/>
            <c:spPr>
              <a:solidFill>
                <a:srgbClr val="FF0000"/>
              </a:solidFill>
            </c:spPr>
          </c:dPt>
          <c:dLbls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Монастырщинский!$C$21:$D$21</c:f>
              <c:strCache>
                <c:ptCount val="2"/>
                <c:pt idx="0">
                  <c:v>Да</c:v>
                </c:pt>
                <c:pt idx="1">
                  <c:v>Нет</c:v>
                </c:pt>
              </c:strCache>
            </c:strRef>
          </c:cat>
          <c:val>
            <c:numRef>
              <c:f>Монастырщинский!$C$22:$D$22</c:f>
              <c:numCache>
                <c:formatCode>0%</c:formatCode>
                <c:ptCount val="2"/>
                <c:pt idx="0">
                  <c:v>0.93</c:v>
                </c:pt>
                <c:pt idx="1">
                  <c:v>7.0000000000000007E-2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143547008"/>
        <c:axId val="143548800"/>
      </c:barChart>
      <c:catAx>
        <c:axId val="143547008"/>
        <c:scaling>
          <c:orientation val="minMax"/>
        </c:scaling>
        <c:delete val="1"/>
        <c:axPos val="b"/>
        <c:majorTickMark val="none"/>
        <c:minorTickMark val="none"/>
        <c:tickLblPos val="none"/>
        <c:crossAx val="143548800"/>
        <c:crosses val="autoZero"/>
        <c:auto val="1"/>
        <c:lblAlgn val="ctr"/>
        <c:lblOffset val="100"/>
        <c:noMultiLvlLbl val="0"/>
      </c:catAx>
      <c:valAx>
        <c:axId val="143548800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14354700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1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sz="1400"/>
              <a:t>Задание № 2.</a:t>
            </a:r>
          </a:p>
          <a:p>
            <a:pPr>
              <a:defRPr/>
            </a:pPr>
            <a:r>
              <a:rPr lang="ru-RU" sz="1400" i="1"/>
              <a:t>В каком городе родился Н.И. Лобачевский?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Монастырщинский!$B$25</c:f>
              <c:strCache>
                <c:ptCount val="1"/>
                <c:pt idx="0">
                  <c:v>В каком городе родился Н.И. Лобачевский?</c:v>
                </c:pt>
              </c:strCache>
            </c:strRef>
          </c:tx>
          <c:invertIfNegative val="0"/>
          <c:dPt>
            <c:idx val="1"/>
            <c:invertIfNegative val="0"/>
            <c:bubble3D val="0"/>
            <c:spPr>
              <a:solidFill>
                <a:srgbClr val="FF0000"/>
              </a:solidFill>
            </c:spPr>
          </c:dPt>
          <c:dLbls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Монастырщинский!$C$24:$D$24</c:f>
              <c:strCache>
                <c:ptCount val="2"/>
                <c:pt idx="0">
                  <c:v>Верный ответ</c:v>
                </c:pt>
                <c:pt idx="1">
                  <c:v>Неверный ответ</c:v>
                </c:pt>
              </c:strCache>
            </c:strRef>
          </c:cat>
          <c:val>
            <c:numRef>
              <c:f>Монастырщинский!$C$25:$D$25</c:f>
              <c:numCache>
                <c:formatCode>0%</c:formatCode>
                <c:ptCount val="2"/>
                <c:pt idx="0">
                  <c:v>0.98</c:v>
                </c:pt>
                <c:pt idx="1">
                  <c:v>0.02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143578240"/>
        <c:axId val="143579776"/>
      </c:barChart>
      <c:catAx>
        <c:axId val="143578240"/>
        <c:scaling>
          <c:orientation val="minMax"/>
        </c:scaling>
        <c:delete val="1"/>
        <c:axPos val="b"/>
        <c:majorTickMark val="none"/>
        <c:minorTickMark val="none"/>
        <c:tickLblPos val="none"/>
        <c:crossAx val="143579776"/>
        <c:crosses val="autoZero"/>
        <c:auto val="1"/>
        <c:lblAlgn val="ctr"/>
        <c:lblOffset val="100"/>
        <c:noMultiLvlLbl val="0"/>
      </c:catAx>
      <c:valAx>
        <c:axId val="143579776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14357824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1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sz="1400"/>
              <a:t>Задание № 3.</a:t>
            </a:r>
          </a:p>
          <a:p>
            <a:pPr>
              <a:defRPr/>
            </a:pPr>
            <a:r>
              <a:rPr lang="ru-RU" sz="1400" i="1"/>
              <a:t>В каком городе родился Н.И. Лобачевский?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Монастырщинский!$B$25</c:f>
              <c:strCache>
                <c:ptCount val="1"/>
                <c:pt idx="0">
                  <c:v>В каком городе родился Н.И. Лобачевский?</c:v>
                </c:pt>
              </c:strCache>
            </c:strRef>
          </c:tx>
          <c:invertIfNegative val="0"/>
          <c:dPt>
            <c:idx val="1"/>
            <c:invertIfNegative val="0"/>
            <c:bubble3D val="0"/>
            <c:spPr>
              <a:solidFill>
                <a:srgbClr val="FF0000"/>
              </a:solidFill>
            </c:spPr>
          </c:dPt>
          <c:dLbls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Монастырщинский!$C$24:$D$24</c:f>
              <c:strCache>
                <c:ptCount val="2"/>
                <c:pt idx="0">
                  <c:v>Верный ответ</c:v>
                </c:pt>
                <c:pt idx="1">
                  <c:v>Неверный ответ</c:v>
                </c:pt>
              </c:strCache>
            </c:strRef>
          </c:cat>
          <c:val>
            <c:numRef>
              <c:f>Монастырщинский!$C$25:$D$25</c:f>
              <c:numCache>
                <c:formatCode>0%</c:formatCode>
                <c:ptCount val="2"/>
                <c:pt idx="0">
                  <c:v>0.98</c:v>
                </c:pt>
                <c:pt idx="1">
                  <c:v>0.02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143592832"/>
        <c:axId val="143627392"/>
      </c:barChart>
      <c:catAx>
        <c:axId val="143592832"/>
        <c:scaling>
          <c:orientation val="minMax"/>
        </c:scaling>
        <c:delete val="1"/>
        <c:axPos val="b"/>
        <c:majorTickMark val="none"/>
        <c:minorTickMark val="none"/>
        <c:tickLblPos val="none"/>
        <c:crossAx val="143627392"/>
        <c:crosses val="autoZero"/>
        <c:auto val="1"/>
        <c:lblAlgn val="ctr"/>
        <c:lblOffset val="100"/>
        <c:noMultiLvlLbl val="0"/>
      </c:catAx>
      <c:valAx>
        <c:axId val="143627392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14359283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1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sz="1400"/>
              <a:t>Задание</a:t>
            </a:r>
            <a:r>
              <a:rPr lang="ru-RU" sz="1400" baseline="0"/>
              <a:t> №</a:t>
            </a:r>
            <a:r>
              <a:rPr lang="ru-RU" sz="1400"/>
              <a:t> 4.</a:t>
            </a:r>
          </a:p>
          <a:p>
            <a:pPr>
              <a:defRPr/>
            </a:pPr>
            <a:r>
              <a:rPr lang="ru-RU" sz="1400" i="1"/>
              <a:t>В чем заключается научный подвиг </a:t>
            </a:r>
          </a:p>
          <a:p>
            <a:pPr>
              <a:defRPr/>
            </a:pPr>
            <a:r>
              <a:rPr lang="ru-RU" sz="1400" i="1"/>
              <a:t>Н.И. Лобачевского?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Монастырщинский!$G$25</c:f>
              <c:strCache>
                <c:ptCount val="1"/>
                <c:pt idx="0">
                  <c:v>В чем заключается научный подвиг Н.И. Лобачевского?</c:v>
                </c:pt>
              </c:strCache>
            </c:strRef>
          </c:tx>
          <c:invertIfNegative val="0"/>
          <c:dPt>
            <c:idx val="1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2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</c:spPr>
          </c:dPt>
          <c:dPt>
            <c:idx val="3"/>
            <c:invertIfNegative val="0"/>
            <c:bubble3D val="0"/>
            <c:spPr>
              <a:solidFill>
                <a:srgbClr val="FF0000"/>
              </a:solidFill>
            </c:spPr>
          </c:dPt>
          <c:dLbls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Монастырщинский!$H$24:$K$24</c:f>
              <c:strCache>
                <c:ptCount val="4"/>
                <c:pt idx="0">
                  <c:v>Использован творческий подход при ответе на вопрос, высказано собственное суждение</c:v>
                </c:pt>
                <c:pt idx="1">
                  <c:v>При ответе на вопрос использованы материалы текста, без собственной оценки событий</c:v>
                </c:pt>
                <c:pt idx="2">
                  <c:v>Краткий ответ</c:v>
                </c:pt>
                <c:pt idx="3">
                  <c:v>Неверный ответ или не приступал</c:v>
                </c:pt>
              </c:strCache>
            </c:strRef>
          </c:cat>
          <c:val>
            <c:numRef>
              <c:f>Монастырщинский!$H$25:$K$25</c:f>
              <c:numCache>
                <c:formatCode>0%</c:formatCode>
                <c:ptCount val="4"/>
                <c:pt idx="0">
                  <c:v>0</c:v>
                </c:pt>
                <c:pt idx="1">
                  <c:v>0.02</c:v>
                </c:pt>
                <c:pt idx="2">
                  <c:v>0.64</c:v>
                </c:pt>
                <c:pt idx="3">
                  <c:v>0.34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143723136"/>
        <c:axId val="143724928"/>
      </c:barChart>
      <c:catAx>
        <c:axId val="143723136"/>
        <c:scaling>
          <c:orientation val="minMax"/>
        </c:scaling>
        <c:delete val="0"/>
        <c:axPos val="b"/>
        <c:majorTickMark val="none"/>
        <c:minorTickMark val="none"/>
        <c:tickLblPos val="nextTo"/>
        <c:crossAx val="143724928"/>
        <c:crosses val="autoZero"/>
        <c:auto val="1"/>
        <c:lblAlgn val="ctr"/>
        <c:lblOffset val="100"/>
        <c:noMultiLvlLbl val="0"/>
      </c:catAx>
      <c:valAx>
        <c:axId val="143724928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14372313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1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sz="1400"/>
              <a:t>Задание № 5.</a:t>
            </a:r>
          </a:p>
          <a:p>
            <a:pPr>
              <a:defRPr/>
            </a:pPr>
            <a:r>
              <a:rPr lang="ru-RU" sz="1400" i="1"/>
              <a:t>Напиши название пар углов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Монастырщинский!$N$22</c:f>
              <c:strCache>
                <c:ptCount val="1"/>
                <c:pt idx="0">
                  <c:v>Напиши название пар углов</c:v>
                </c:pt>
              </c:strCache>
            </c:strRef>
          </c:tx>
          <c:invertIfNegative val="0"/>
          <c:dPt>
            <c:idx val="1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2"/>
            <c:invertIfNegative val="0"/>
            <c:bubble3D val="0"/>
            <c:spPr>
              <a:solidFill>
                <a:srgbClr val="FF0000"/>
              </a:solidFill>
            </c:spPr>
          </c:dPt>
          <c:dLbls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Монастырщинский!$O$21:$Q$21</c:f>
              <c:strCache>
                <c:ptCount val="3"/>
                <c:pt idx="0">
                  <c:v>Верно названы все пары углов</c:v>
                </c:pt>
                <c:pt idx="1">
                  <c:v>Верно названы 4 пары углов</c:v>
                </c:pt>
                <c:pt idx="2">
                  <c:v>Не приступал или названы менее 4-х пар углов</c:v>
                </c:pt>
              </c:strCache>
            </c:strRef>
          </c:cat>
          <c:val>
            <c:numRef>
              <c:f>Монастырщинский!$O$22:$Q$22</c:f>
              <c:numCache>
                <c:formatCode>0%</c:formatCode>
                <c:ptCount val="3"/>
                <c:pt idx="0">
                  <c:v>0.51</c:v>
                </c:pt>
                <c:pt idx="1">
                  <c:v>0.21</c:v>
                </c:pt>
                <c:pt idx="2">
                  <c:v>0.28000000000000003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143754368"/>
        <c:axId val="143755904"/>
      </c:barChart>
      <c:catAx>
        <c:axId val="143754368"/>
        <c:scaling>
          <c:orientation val="minMax"/>
        </c:scaling>
        <c:delete val="1"/>
        <c:axPos val="b"/>
        <c:majorTickMark val="none"/>
        <c:minorTickMark val="none"/>
        <c:tickLblPos val="none"/>
        <c:crossAx val="143755904"/>
        <c:crosses val="autoZero"/>
        <c:auto val="1"/>
        <c:lblAlgn val="ctr"/>
        <c:lblOffset val="100"/>
        <c:noMultiLvlLbl val="0"/>
      </c:catAx>
      <c:valAx>
        <c:axId val="143755904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14375436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1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sz="1400"/>
              <a:t>Задание № 6.</a:t>
            </a:r>
          </a:p>
          <a:p>
            <a:pPr>
              <a:defRPr/>
            </a:pPr>
            <a:r>
              <a:rPr lang="ru-RU" sz="1400" i="1"/>
              <a:t>Отметь ложные утверждения, при пересечении двух параллельных прямых третьей, не перпендикулярной им</a:t>
            </a:r>
            <a:endParaRPr lang="ru-RU" sz="1400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Монастырщинский!$N$25</c:f>
              <c:strCache>
                <c:ptCount val="1"/>
                <c:pt idx="0">
                  <c:v>Отметь ложные утверждения, при пересечении двух параллельных прямых третьей, не перпендикулярной им.</c:v>
                </c:pt>
              </c:strCache>
            </c:strRef>
          </c:tx>
          <c:invertIfNegative val="0"/>
          <c:dPt>
            <c:idx val="1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2"/>
            <c:invertIfNegative val="0"/>
            <c:bubble3D val="0"/>
            <c:spPr>
              <a:solidFill>
                <a:srgbClr val="FF0000"/>
              </a:solidFill>
            </c:spPr>
          </c:dPt>
          <c:dLbls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Монастырщинский!$O$24:$Q$24</c:f>
              <c:strCache>
                <c:ptCount val="3"/>
                <c:pt idx="0">
                  <c:v>Верно отмечены все утверждения</c:v>
                </c:pt>
                <c:pt idx="1">
                  <c:v>Допущена одна ошибка</c:v>
                </c:pt>
                <c:pt idx="2">
                  <c:v>Не приступал или допущено более одной ошибки</c:v>
                </c:pt>
              </c:strCache>
            </c:strRef>
          </c:cat>
          <c:val>
            <c:numRef>
              <c:f>Монастырщинский!$O$25:$Q$25</c:f>
              <c:numCache>
                <c:formatCode>0%</c:formatCode>
                <c:ptCount val="3"/>
                <c:pt idx="0">
                  <c:v>0.23</c:v>
                </c:pt>
                <c:pt idx="1">
                  <c:v>0.56000000000000005</c:v>
                </c:pt>
                <c:pt idx="2">
                  <c:v>0.21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143794176"/>
        <c:axId val="143795712"/>
      </c:barChart>
      <c:catAx>
        <c:axId val="143794176"/>
        <c:scaling>
          <c:orientation val="minMax"/>
        </c:scaling>
        <c:delete val="1"/>
        <c:axPos val="b"/>
        <c:majorTickMark val="none"/>
        <c:minorTickMark val="none"/>
        <c:tickLblPos val="none"/>
        <c:crossAx val="143795712"/>
        <c:crosses val="autoZero"/>
        <c:auto val="1"/>
        <c:lblAlgn val="ctr"/>
        <c:lblOffset val="100"/>
        <c:noMultiLvlLbl val="0"/>
      </c:catAx>
      <c:valAx>
        <c:axId val="143795712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14379417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1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sz="1400"/>
              <a:t>Задание № 7.</a:t>
            </a:r>
          </a:p>
          <a:p>
            <a:pPr>
              <a:defRPr/>
            </a:pPr>
            <a:r>
              <a:rPr lang="ru-RU" sz="1400" i="1"/>
              <a:t>Решение геометрической задачи 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Монастырщинский!$T$22</c:f>
              <c:strCache>
                <c:ptCount val="1"/>
                <c:pt idx="0">
                  <c:v>Решение геометрической задачи </c:v>
                </c:pt>
              </c:strCache>
            </c:strRef>
          </c:tx>
          <c:invertIfNegative val="0"/>
          <c:dPt>
            <c:idx val="1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2"/>
            <c:invertIfNegative val="0"/>
            <c:bubble3D val="0"/>
            <c:spPr>
              <a:solidFill>
                <a:srgbClr val="FF0000"/>
              </a:solidFill>
            </c:spPr>
          </c:dPt>
          <c:dLbls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Монастырщинский!$U$21:$W$21</c:f>
              <c:strCache>
                <c:ptCount val="3"/>
                <c:pt idx="0">
                  <c:v>Верно решена задача и достаточно обоснованы этапы ее решения</c:v>
                </c:pt>
                <c:pt idx="1">
                  <c:v>Верное решение, недостаточно обоснованы решения или получен неверный ответ из-за вычмслительной ошибки, но при этом все этапы верные и достаточно обоснованные</c:v>
                </c:pt>
                <c:pt idx="2">
                  <c:v>Неверный ответ или к решению не приступал</c:v>
                </c:pt>
              </c:strCache>
            </c:strRef>
          </c:cat>
          <c:val>
            <c:numRef>
              <c:f>Монастырщинский!$U$22:$W$22</c:f>
              <c:numCache>
                <c:formatCode>0%</c:formatCode>
                <c:ptCount val="3"/>
                <c:pt idx="0">
                  <c:v>0.2</c:v>
                </c:pt>
                <c:pt idx="1">
                  <c:v>0.24</c:v>
                </c:pt>
                <c:pt idx="2">
                  <c:v>0.56000000000000005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143825536"/>
        <c:axId val="143831424"/>
      </c:barChart>
      <c:catAx>
        <c:axId val="143825536"/>
        <c:scaling>
          <c:orientation val="minMax"/>
        </c:scaling>
        <c:delete val="0"/>
        <c:axPos val="b"/>
        <c:majorTickMark val="none"/>
        <c:minorTickMark val="none"/>
        <c:tickLblPos val="nextTo"/>
        <c:crossAx val="143831424"/>
        <c:crosses val="autoZero"/>
        <c:auto val="1"/>
        <c:lblAlgn val="ctr"/>
        <c:lblOffset val="100"/>
        <c:noMultiLvlLbl val="0"/>
      </c:catAx>
      <c:valAx>
        <c:axId val="143831424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14382553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1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sz="1400"/>
              <a:t>Задание № 8.</a:t>
            </a:r>
          </a:p>
          <a:p>
            <a:pPr>
              <a:defRPr/>
            </a:pPr>
            <a:r>
              <a:rPr lang="ru-RU" sz="1400" i="1"/>
              <a:t>Задача на построение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Монастырщинский!$T$25</c:f>
              <c:strCache>
                <c:ptCount val="1"/>
                <c:pt idx="0">
                  <c:v>Задача на построение</c:v>
                </c:pt>
              </c:strCache>
            </c:strRef>
          </c:tx>
          <c:invertIfNegative val="0"/>
          <c:dPt>
            <c:idx val="1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2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</c:spPr>
          </c:dPt>
          <c:dPt>
            <c:idx val="3"/>
            <c:invertIfNegative val="0"/>
            <c:bubble3D val="0"/>
            <c:spPr>
              <a:solidFill>
                <a:srgbClr val="FF0000"/>
              </a:solidFill>
            </c:spPr>
          </c:dPt>
          <c:dLbls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Монастырщинский!$U$24:$X$24</c:f>
              <c:strCache>
                <c:ptCount val="4"/>
                <c:pt idx="0">
                  <c:v>Выполнено верно с использованием точки пересечения перпендикуляров и проведено обоснование</c:v>
                </c:pt>
                <c:pt idx="1">
                  <c:v>Выполнено верно, но отстуствует обоснование</c:v>
                </c:pt>
                <c:pt idx="2">
                  <c:v>Задание выполнено через построение вершины С</c:v>
                </c:pt>
                <c:pt idx="3">
                  <c:v>Выполнено неверно или к заданию не приступал</c:v>
                </c:pt>
              </c:strCache>
            </c:strRef>
          </c:cat>
          <c:val>
            <c:numRef>
              <c:f>Монастырщинский!$U$25:$X$25</c:f>
              <c:numCache>
                <c:formatCode>0%</c:formatCode>
                <c:ptCount val="4"/>
                <c:pt idx="0">
                  <c:v>0.02</c:v>
                </c:pt>
                <c:pt idx="1">
                  <c:v>0.03</c:v>
                </c:pt>
                <c:pt idx="2">
                  <c:v>0.15</c:v>
                </c:pt>
                <c:pt idx="3">
                  <c:v>0.8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143885824"/>
        <c:axId val="143887360"/>
      </c:barChart>
      <c:catAx>
        <c:axId val="143885824"/>
        <c:scaling>
          <c:orientation val="minMax"/>
        </c:scaling>
        <c:delete val="1"/>
        <c:axPos val="b"/>
        <c:majorTickMark val="none"/>
        <c:minorTickMark val="none"/>
        <c:tickLblPos val="none"/>
        <c:crossAx val="143887360"/>
        <c:crosses val="autoZero"/>
        <c:auto val="1"/>
        <c:lblAlgn val="ctr"/>
        <c:lblOffset val="100"/>
        <c:noMultiLvlLbl val="0"/>
      </c:catAx>
      <c:valAx>
        <c:axId val="143887360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14388582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1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sz="1400" i="1"/>
              <a:t>Уровень сформированности метапредметных результатов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Монастырщинский!$AC$21</c:f>
              <c:strCache>
                <c:ptCount val="1"/>
                <c:pt idx="0">
                  <c:v>Уровень сформированности метапредметных результатов</c:v>
                </c:pt>
              </c:strCache>
            </c:strRef>
          </c:tx>
          <c:invertIfNegative val="0"/>
          <c:dPt>
            <c:idx val="1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2"/>
            <c:invertIfNegative val="0"/>
            <c:bubble3D val="0"/>
            <c:spPr>
              <a:solidFill>
                <a:srgbClr val="FF0000"/>
              </a:solidFill>
            </c:spPr>
          </c:dPt>
          <c:dLbls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Монастырщинский!$AB$22:$AB$24</c:f>
              <c:strCache>
                <c:ptCount val="3"/>
                <c:pt idx="0">
                  <c:v>Повышенный</c:v>
                </c:pt>
                <c:pt idx="1">
                  <c:v>Базовый</c:v>
                </c:pt>
                <c:pt idx="2">
                  <c:v>Пониженный</c:v>
                </c:pt>
              </c:strCache>
            </c:strRef>
          </c:cat>
          <c:val>
            <c:numRef>
              <c:f>Монастырщинский!$AC$22:$AC$24</c:f>
              <c:numCache>
                <c:formatCode>0%</c:formatCode>
                <c:ptCount val="3"/>
                <c:pt idx="0">
                  <c:v>0</c:v>
                </c:pt>
                <c:pt idx="1">
                  <c:v>0.31</c:v>
                </c:pt>
                <c:pt idx="2">
                  <c:v>0.69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143901056"/>
        <c:axId val="143902592"/>
      </c:barChart>
      <c:catAx>
        <c:axId val="143901056"/>
        <c:scaling>
          <c:orientation val="minMax"/>
        </c:scaling>
        <c:delete val="0"/>
        <c:axPos val="b"/>
        <c:majorTickMark val="none"/>
        <c:minorTickMark val="none"/>
        <c:tickLblPos val="nextTo"/>
        <c:crossAx val="143902592"/>
        <c:crosses val="autoZero"/>
        <c:auto val="1"/>
        <c:lblAlgn val="ctr"/>
        <c:lblOffset val="100"/>
        <c:noMultiLvlLbl val="0"/>
      </c:catAx>
      <c:valAx>
        <c:axId val="143902592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14390105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sz="1400"/>
              <a:t>Задание № 2 </a:t>
            </a:r>
          </a:p>
          <a:p>
            <a:pPr>
              <a:defRPr/>
            </a:pPr>
            <a:r>
              <a:rPr lang="ru-RU" sz="1400" i="1"/>
              <a:t>В каком городе родился Н.И. Лобачевский?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Вязьма!$B$36</c:f>
              <c:strCache>
                <c:ptCount val="1"/>
                <c:pt idx="0">
                  <c:v>В каком городе родился Н.И. Лобачевский?</c:v>
                </c:pt>
              </c:strCache>
            </c:strRef>
          </c:tx>
          <c:invertIfNegative val="0"/>
          <c:dPt>
            <c:idx val="1"/>
            <c:invertIfNegative val="0"/>
            <c:bubble3D val="0"/>
            <c:spPr>
              <a:solidFill>
                <a:srgbClr val="FF0000"/>
              </a:solidFill>
            </c:spPr>
          </c:dPt>
          <c:dLbls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Вязьма!$C$35:$D$35</c:f>
              <c:strCache>
                <c:ptCount val="2"/>
                <c:pt idx="0">
                  <c:v>Верный ответ</c:v>
                </c:pt>
                <c:pt idx="1">
                  <c:v>Неверный ответ</c:v>
                </c:pt>
              </c:strCache>
            </c:strRef>
          </c:cat>
          <c:val>
            <c:numRef>
              <c:f>Вязьма!$C$36:$D$36</c:f>
              <c:numCache>
                <c:formatCode>0%</c:formatCode>
                <c:ptCount val="2"/>
                <c:pt idx="0">
                  <c:v>0.99</c:v>
                </c:pt>
                <c:pt idx="1">
                  <c:v>0.01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43787392"/>
        <c:axId val="43788928"/>
      </c:barChart>
      <c:catAx>
        <c:axId val="43787392"/>
        <c:scaling>
          <c:orientation val="minMax"/>
        </c:scaling>
        <c:delete val="1"/>
        <c:axPos val="b"/>
        <c:majorTickMark val="none"/>
        <c:minorTickMark val="none"/>
        <c:tickLblPos val="none"/>
        <c:crossAx val="43788928"/>
        <c:crosses val="autoZero"/>
        <c:auto val="1"/>
        <c:lblAlgn val="ctr"/>
        <c:lblOffset val="100"/>
        <c:noMultiLvlLbl val="0"/>
      </c:catAx>
      <c:valAx>
        <c:axId val="43788928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4378739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1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sz="1400" i="1"/>
              <a:t>Уровень сформированности предметных результатов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Монастырщинский!$AE$21</c:f>
              <c:strCache>
                <c:ptCount val="1"/>
                <c:pt idx="0">
                  <c:v>Уровень сформированности предметных результатов</c:v>
                </c:pt>
              </c:strCache>
            </c:strRef>
          </c:tx>
          <c:invertIfNegative val="0"/>
          <c:dPt>
            <c:idx val="1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2"/>
            <c:invertIfNegative val="0"/>
            <c:bubble3D val="0"/>
            <c:spPr>
              <a:solidFill>
                <a:srgbClr val="FF0000"/>
              </a:solidFill>
            </c:spPr>
          </c:dPt>
          <c:dLbls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Монастырщинский!$AD$22:$AD$24</c:f>
              <c:strCache>
                <c:ptCount val="3"/>
                <c:pt idx="0">
                  <c:v>Повышенный</c:v>
                </c:pt>
                <c:pt idx="1">
                  <c:v>Базовый</c:v>
                </c:pt>
                <c:pt idx="2">
                  <c:v>Пониженный</c:v>
                </c:pt>
              </c:strCache>
            </c:strRef>
          </c:cat>
          <c:val>
            <c:numRef>
              <c:f>Монастырщинский!$AE$22:$AE$24</c:f>
              <c:numCache>
                <c:formatCode>0%</c:formatCode>
                <c:ptCount val="3"/>
                <c:pt idx="0">
                  <c:v>0.03</c:v>
                </c:pt>
                <c:pt idx="1">
                  <c:v>0.2</c:v>
                </c:pt>
                <c:pt idx="2">
                  <c:v>0.77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144071680"/>
        <c:axId val="144073472"/>
      </c:barChart>
      <c:catAx>
        <c:axId val="144071680"/>
        <c:scaling>
          <c:orientation val="minMax"/>
        </c:scaling>
        <c:delete val="1"/>
        <c:axPos val="b"/>
        <c:majorTickMark val="none"/>
        <c:minorTickMark val="none"/>
        <c:tickLblPos val="none"/>
        <c:crossAx val="144073472"/>
        <c:crosses val="autoZero"/>
        <c:auto val="1"/>
        <c:lblAlgn val="ctr"/>
        <c:lblOffset val="100"/>
        <c:noMultiLvlLbl val="0"/>
      </c:catAx>
      <c:valAx>
        <c:axId val="144073472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14407168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1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sz="1400"/>
              <a:t>Задание № 1.</a:t>
            </a:r>
          </a:p>
          <a:p>
            <a:pPr>
              <a:defRPr/>
            </a:pPr>
            <a:r>
              <a:rPr lang="ru-RU" sz="1400" i="1"/>
              <a:t>Заинтересовала ли тебя биография </a:t>
            </a:r>
          </a:p>
          <a:p>
            <a:pPr>
              <a:defRPr/>
            </a:pPr>
            <a:r>
              <a:rPr lang="ru-RU" sz="1400" i="1"/>
              <a:t>Н.И. Лобачевского?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Починковский!$B$32</c:f>
              <c:strCache>
                <c:ptCount val="1"/>
                <c:pt idx="0">
                  <c:v>Заинтересовала ли тебя биография Н.И. Лобачевского?</c:v>
                </c:pt>
              </c:strCache>
            </c:strRef>
          </c:tx>
          <c:invertIfNegative val="0"/>
          <c:dPt>
            <c:idx val="1"/>
            <c:invertIfNegative val="0"/>
            <c:bubble3D val="0"/>
            <c:spPr>
              <a:solidFill>
                <a:srgbClr val="FF0000"/>
              </a:solidFill>
            </c:spPr>
          </c:dPt>
          <c:dLbls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Починковский!$C$31:$D$31</c:f>
              <c:strCache>
                <c:ptCount val="2"/>
                <c:pt idx="0">
                  <c:v>Да</c:v>
                </c:pt>
                <c:pt idx="1">
                  <c:v>Нет</c:v>
                </c:pt>
              </c:strCache>
            </c:strRef>
          </c:cat>
          <c:val>
            <c:numRef>
              <c:f>Починковский!$C$32:$D$32</c:f>
              <c:numCache>
                <c:formatCode>0%</c:formatCode>
                <c:ptCount val="2"/>
                <c:pt idx="0">
                  <c:v>0.95</c:v>
                </c:pt>
                <c:pt idx="1">
                  <c:v>0.05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129025920"/>
        <c:axId val="129027456"/>
      </c:barChart>
      <c:catAx>
        <c:axId val="129025920"/>
        <c:scaling>
          <c:orientation val="minMax"/>
        </c:scaling>
        <c:delete val="1"/>
        <c:axPos val="b"/>
        <c:majorTickMark val="none"/>
        <c:minorTickMark val="none"/>
        <c:tickLblPos val="none"/>
        <c:crossAx val="129027456"/>
        <c:crosses val="autoZero"/>
        <c:auto val="1"/>
        <c:lblAlgn val="ctr"/>
        <c:lblOffset val="100"/>
        <c:noMultiLvlLbl val="0"/>
      </c:catAx>
      <c:valAx>
        <c:axId val="129027456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12902592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1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sz="1400"/>
              <a:t>Задание № 2.</a:t>
            </a:r>
          </a:p>
          <a:p>
            <a:pPr>
              <a:defRPr/>
            </a:pPr>
            <a:r>
              <a:rPr lang="ru-RU" sz="1400" i="1"/>
              <a:t>В каком городе родился Н.И. Лобачевский?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Починковский!$B$35</c:f>
              <c:strCache>
                <c:ptCount val="1"/>
                <c:pt idx="0">
                  <c:v>В каком городе родился Н.И. Лобачевский?</c:v>
                </c:pt>
              </c:strCache>
            </c:strRef>
          </c:tx>
          <c:invertIfNegative val="0"/>
          <c:dPt>
            <c:idx val="1"/>
            <c:invertIfNegative val="0"/>
            <c:bubble3D val="0"/>
            <c:spPr>
              <a:solidFill>
                <a:srgbClr val="FF0000"/>
              </a:solidFill>
            </c:spPr>
          </c:dPt>
          <c:dLbls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Починковский!$C$34:$D$34</c:f>
              <c:strCache>
                <c:ptCount val="2"/>
                <c:pt idx="0">
                  <c:v>Верный ответ</c:v>
                </c:pt>
                <c:pt idx="1">
                  <c:v>Неверный ответ</c:v>
                </c:pt>
              </c:strCache>
            </c:strRef>
          </c:cat>
          <c:val>
            <c:numRef>
              <c:f>Починковский!$C$35:$D$35</c:f>
              <c:numCache>
                <c:formatCode>0%</c:formatCode>
                <c:ptCount val="2"/>
                <c:pt idx="0">
                  <c:v>0.97</c:v>
                </c:pt>
                <c:pt idx="1">
                  <c:v>0.03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144007552"/>
        <c:axId val="144009088"/>
      </c:barChart>
      <c:catAx>
        <c:axId val="144007552"/>
        <c:scaling>
          <c:orientation val="minMax"/>
        </c:scaling>
        <c:delete val="1"/>
        <c:axPos val="b"/>
        <c:majorTickMark val="none"/>
        <c:minorTickMark val="none"/>
        <c:tickLblPos val="none"/>
        <c:crossAx val="144009088"/>
        <c:crosses val="autoZero"/>
        <c:auto val="1"/>
        <c:lblAlgn val="ctr"/>
        <c:lblOffset val="100"/>
        <c:noMultiLvlLbl val="0"/>
      </c:catAx>
      <c:valAx>
        <c:axId val="144009088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14400755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1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sz="1400"/>
              <a:t>Задание № 3.</a:t>
            </a:r>
          </a:p>
          <a:p>
            <a:pPr>
              <a:defRPr/>
            </a:pPr>
            <a:r>
              <a:rPr lang="ru-RU" sz="1400" i="1"/>
              <a:t>В каком городе родился Н.И. Лобачевский?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Починковский!$B$35</c:f>
              <c:strCache>
                <c:ptCount val="1"/>
                <c:pt idx="0">
                  <c:v>В каком городе родился Н.И. Лобачевский?</c:v>
                </c:pt>
              </c:strCache>
            </c:strRef>
          </c:tx>
          <c:invertIfNegative val="0"/>
          <c:dPt>
            <c:idx val="1"/>
            <c:invertIfNegative val="0"/>
            <c:bubble3D val="0"/>
            <c:spPr>
              <a:solidFill>
                <a:srgbClr val="FF0000"/>
              </a:solidFill>
            </c:spPr>
          </c:dPt>
          <c:dLbls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Починковский!$C$34:$D$34</c:f>
              <c:strCache>
                <c:ptCount val="2"/>
                <c:pt idx="0">
                  <c:v>Верный ответ</c:v>
                </c:pt>
                <c:pt idx="1">
                  <c:v>Неверный ответ</c:v>
                </c:pt>
              </c:strCache>
            </c:strRef>
          </c:cat>
          <c:val>
            <c:numRef>
              <c:f>Починковский!$C$35:$D$35</c:f>
              <c:numCache>
                <c:formatCode>0%</c:formatCode>
                <c:ptCount val="2"/>
                <c:pt idx="0">
                  <c:v>0.97</c:v>
                </c:pt>
                <c:pt idx="1">
                  <c:v>0.03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144022144"/>
        <c:axId val="144032128"/>
      </c:barChart>
      <c:catAx>
        <c:axId val="144022144"/>
        <c:scaling>
          <c:orientation val="minMax"/>
        </c:scaling>
        <c:delete val="1"/>
        <c:axPos val="b"/>
        <c:majorTickMark val="none"/>
        <c:minorTickMark val="none"/>
        <c:tickLblPos val="none"/>
        <c:crossAx val="144032128"/>
        <c:crosses val="autoZero"/>
        <c:auto val="1"/>
        <c:lblAlgn val="ctr"/>
        <c:lblOffset val="100"/>
        <c:noMultiLvlLbl val="0"/>
      </c:catAx>
      <c:valAx>
        <c:axId val="144032128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14402214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1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sz="1400"/>
              <a:t>Задание № 4.</a:t>
            </a:r>
          </a:p>
          <a:p>
            <a:pPr>
              <a:defRPr/>
            </a:pPr>
            <a:r>
              <a:rPr lang="ru-RU" sz="1400" i="1"/>
              <a:t>В чем заключается научный подвиг </a:t>
            </a:r>
          </a:p>
          <a:p>
            <a:pPr>
              <a:defRPr/>
            </a:pPr>
            <a:r>
              <a:rPr lang="ru-RU" sz="1400" i="1"/>
              <a:t>Н.И. Лобачевского?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Починковский!$G$35</c:f>
              <c:strCache>
                <c:ptCount val="1"/>
                <c:pt idx="0">
                  <c:v>В чем заключается научный подвиг Н.И. Лобачевского?</c:v>
                </c:pt>
              </c:strCache>
            </c:strRef>
          </c:tx>
          <c:invertIfNegative val="0"/>
          <c:dPt>
            <c:idx val="1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2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</c:spPr>
          </c:dPt>
          <c:dPt>
            <c:idx val="3"/>
            <c:invertIfNegative val="0"/>
            <c:bubble3D val="0"/>
            <c:spPr>
              <a:solidFill>
                <a:srgbClr val="FF0000"/>
              </a:solidFill>
            </c:spPr>
          </c:dPt>
          <c:dLbls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Починковский!$H$34:$K$34</c:f>
              <c:strCache>
                <c:ptCount val="4"/>
                <c:pt idx="0">
                  <c:v>Использован творческий подход при ответе на вопрос, высказано собственное суждение</c:v>
                </c:pt>
                <c:pt idx="1">
                  <c:v>При ответе на вопрос использованы материалы текста, без собственной оценки событий</c:v>
                </c:pt>
                <c:pt idx="2">
                  <c:v>Краткий ответ</c:v>
                </c:pt>
                <c:pt idx="3">
                  <c:v>Неверный ответ или не приступал</c:v>
                </c:pt>
              </c:strCache>
            </c:strRef>
          </c:cat>
          <c:val>
            <c:numRef>
              <c:f>Починковский!$H$35:$K$35</c:f>
              <c:numCache>
                <c:formatCode>0%</c:formatCode>
                <c:ptCount val="4"/>
                <c:pt idx="0">
                  <c:v>0.05</c:v>
                </c:pt>
                <c:pt idx="1">
                  <c:v>0.21</c:v>
                </c:pt>
                <c:pt idx="2">
                  <c:v>0.46</c:v>
                </c:pt>
                <c:pt idx="3">
                  <c:v>0.28000000000000003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129058688"/>
        <c:axId val="129060224"/>
      </c:barChart>
      <c:catAx>
        <c:axId val="129058688"/>
        <c:scaling>
          <c:orientation val="minMax"/>
        </c:scaling>
        <c:delete val="0"/>
        <c:axPos val="b"/>
        <c:majorTickMark val="none"/>
        <c:minorTickMark val="none"/>
        <c:tickLblPos val="nextTo"/>
        <c:crossAx val="129060224"/>
        <c:crosses val="autoZero"/>
        <c:auto val="1"/>
        <c:lblAlgn val="ctr"/>
        <c:lblOffset val="100"/>
        <c:noMultiLvlLbl val="0"/>
      </c:catAx>
      <c:valAx>
        <c:axId val="129060224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12905868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1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sz="1400"/>
              <a:t>Задание № 5.</a:t>
            </a:r>
          </a:p>
          <a:p>
            <a:pPr>
              <a:defRPr/>
            </a:pPr>
            <a:r>
              <a:rPr lang="ru-RU" sz="1400" i="1"/>
              <a:t>Напиши название пар углов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Починковский!$N$32</c:f>
              <c:strCache>
                <c:ptCount val="1"/>
                <c:pt idx="0">
                  <c:v>Напиши название пар углов</c:v>
                </c:pt>
              </c:strCache>
            </c:strRef>
          </c:tx>
          <c:invertIfNegative val="0"/>
          <c:dPt>
            <c:idx val="1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2"/>
            <c:invertIfNegative val="0"/>
            <c:bubble3D val="0"/>
            <c:spPr>
              <a:solidFill>
                <a:srgbClr val="FF0000"/>
              </a:solidFill>
            </c:spPr>
          </c:dPt>
          <c:dLbls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Починковский!$O$31:$Q$31</c:f>
              <c:strCache>
                <c:ptCount val="3"/>
                <c:pt idx="0">
                  <c:v>Верно названы все пары углов</c:v>
                </c:pt>
                <c:pt idx="1">
                  <c:v>Верно названы 4 пары углов</c:v>
                </c:pt>
                <c:pt idx="2">
                  <c:v>Не приступал или названы менее 4-х пар углов</c:v>
                </c:pt>
              </c:strCache>
            </c:strRef>
          </c:cat>
          <c:val>
            <c:numRef>
              <c:f>Починковский!$O$32:$Q$32</c:f>
              <c:numCache>
                <c:formatCode>0%</c:formatCode>
                <c:ptCount val="3"/>
                <c:pt idx="0">
                  <c:v>0.76</c:v>
                </c:pt>
                <c:pt idx="1">
                  <c:v>0.15</c:v>
                </c:pt>
                <c:pt idx="2">
                  <c:v>0.09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129102208"/>
        <c:axId val="129103744"/>
      </c:barChart>
      <c:catAx>
        <c:axId val="129102208"/>
        <c:scaling>
          <c:orientation val="minMax"/>
        </c:scaling>
        <c:delete val="1"/>
        <c:axPos val="b"/>
        <c:majorTickMark val="none"/>
        <c:minorTickMark val="none"/>
        <c:tickLblPos val="none"/>
        <c:crossAx val="129103744"/>
        <c:crosses val="autoZero"/>
        <c:auto val="1"/>
        <c:lblAlgn val="ctr"/>
        <c:lblOffset val="100"/>
        <c:noMultiLvlLbl val="0"/>
      </c:catAx>
      <c:valAx>
        <c:axId val="129103744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12910220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1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sz="1400"/>
              <a:t>Задание № 6.</a:t>
            </a:r>
          </a:p>
          <a:p>
            <a:pPr>
              <a:defRPr/>
            </a:pPr>
            <a:r>
              <a:rPr lang="ru-RU" sz="1400" i="1"/>
              <a:t>Отметь ложные утверждения, при пересечении двух параллельных прямых третьей, не перпендикулярной им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Починковский!$N$35</c:f>
              <c:strCache>
                <c:ptCount val="1"/>
                <c:pt idx="0">
                  <c:v>Отметь ложные утверждения, при пересечении двух параллельных прямых третьей, не перпендикулярной им.</c:v>
                </c:pt>
              </c:strCache>
            </c:strRef>
          </c:tx>
          <c:invertIfNegative val="0"/>
          <c:dPt>
            <c:idx val="1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2"/>
            <c:invertIfNegative val="0"/>
            <c:bubble3D val="0"/>
            <c:spPr>
              <a:solidFill>
                <a:srgbClr val="FF0000"/>
              </a:solidFill>
            </c:spPr>
          </c:dPt>
          <c:dLbls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Починковский!$O$34:$Q$34</c:f>
              <c:strCache>
                <c:ptCount val="3"/>
                <c:pt idx="0">
                  <c:v>Верно отмечены все утверждения</c:v>
                </c:pt>
                <c:pt idx="1">
                  <c:v>Допущена одна ошибка</c:v>
                </c:pt>
                <c:pt idx="2">
                  <c:v>Не приступал или допущено более одной ошибки</c:v>
                </c:pt>
              </c:strCache>
            </c:strRef>
          </c:cat>
          <c:val>
            <c:numRef>
              <c:f>Починковский!$O$35:$Q$35</c:f>
              <c:numCache>
                <c:formatCode>0%</c:formatCode>
                <c:ptCount val="3"/>
                <c:pt idx="0">
                  <c:v>0.52</c:v>
                </c:pt>
                <c:pt idx="1">
                  <c:v>0.28999999999999998</c:v>
                </c:pt>
                <c:pt idx="2">
                  <c:v>0.19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129211392"/>
        <c:axId val="129213184"/>
      </c:barChart>
      <c:catAx>
        <c:axId val="129211392"/>
        <c:scaling>
          <c:orientation val="minMax"/>
        </c:scaling>
        <c:delete val="1"/>
        <c:axPos val="b"/>
        <c:majorTickMark val="none"/>
        <c:minorTickMark val="none"/>
        <c:tickLblPos val="none"/>
        <c:crossAx val="129213184"/>
        <c:crosses val="autoZero"/>
        <c:auto val="1"/>
        <c:lblAlgn val="ctr"/>
        <c:lblOffset val="100"/>
        <c:noMultiLvlLbl val="0"/>
      </c:catAx>
      <c:valAx>
        <c:axId val="129213184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12921139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1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sz="1400"/>
              <a:t>Задание № 7.</a:t>
            </a:r>
          </a:p>
          <a:p>
            <a:pPr>
              <a:defRPr/>
            </a:pPr>
            <a:r>
              <a:rPr lang="ru-RU" sz="1400" i="1"/>
              <a:t>Решение геометрической задачи 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Починковский!$T$32</c:f>
              <c:strCache>
                <c:ptCount val="1"/>
                <c:pt idx="0">
                  <c:v>Решение геометрической задачи </c:v>
                </c:pt>
              </c:strCache>
            </c:strRef>
          </c:tx>
          <c:invertIfNegative val="0"/>
          <c:dPt>
            <c:idx val="1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2"/>
            <c:invertIfNegative val="0"/>
            <c:bubble3D val="0"/>
            <c:spPr>
              <a:solidFill>
                <a:srgbClr val="FF0000"/>
              </a:solidFill>
            </c:spPr>
          </c:dPt>
          <c:dLbls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Починковский!$U$31:$W$31</c:f>
              <c:strCache>
                <c:ptCount val="3"/>
                <c:pt idx="0">
                  <c:v>Верно решена задача и достаточно обоснованы этапы ее решения</c:v>
                </c:pt>
                <c:pt idx="1">
                  <c:v>Верное решение, недостаточно обоснованы решения или получен неверный ответ из-за вычмслительной ошибки, но при этом все этапы верные и достаточно обоснованные</c:v>
                </c:pt>
                <c:pt idx="2">
                  <c:v>Неверный ответ или к решению не приступал</c:v>
                </c:pt>
              </c:strCache>
            </c:strRef>
          </c:cat>
          <c:val>
            <c:numRef>
              <c:f>Починковский!$U$32:$W$32</c:f>
              <c:numCache>
                <c:formatCode>0%</c:formatCode>
                <c:ptCount val="3"/>
                <c:pt idx="0">
                  <c:v>0.31</c:v>
                </c:pt>
                <c:pt idx="1">
                  <c:v>0.26</c:v>
                </c:pt>
                <c:pt idx="2">
                  <c:v>0.43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144381824"/>
        <c:axId val="144383360"/>
      </c:barChart>
      <c:catAx>
        <c:axId val="144381824"/>
        <c:scaling>
          <c:orientation val="minMax"/>
        </c:scaling>
        <c:delete val="0"/>
        <c:axPos val="b"/>
        <c:majorTickMark val="none"/>
        <c:minorTickMark val="none"/>
        <c:tickLblPos val="nextTo"/>
        <c:crossAx val="144383360"/>
        <c:crosses val="autoZero"/>
        <c:auto val="1"/>
        <c:lblAlgn val="ctr"/>
        <c:lblOffset val="100"/>
        <c:noMultiLvlLbl val="0"/>
      </c:catAx>
      <c:valAx>
        <c:axId val="144383360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14438182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1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sz="1400"/>
              <a:t>Задание № 8.</a:t>
            </a:r>
          </a:p>
          <a:p>
            <a:pPr>
              <a:defRPr/>
            </a:pPr>
            <a:r>
              <a:rPr lang="ru-RU" sz="1400" i="1"/>
              <a:t>Задача на построение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Починковский!$T$35</c:f>
              <c:strCache>
                <c:ptCount val="1"/>
                <c:pt idx="0">
                  <c:v>Задача на построение</c:v>
                </c:pt>
              </c:strCache>
            </c:strRef>
          </c:tx>
          <c:invertIfNegative val="0"/>
          <c:dPt>
            <c:idx val="1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2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</c:spPr>
          </c:dPt>
          <c:dPt>
            <c:idx val="3"/>
            <c:invertIfNegative val="0"/>
            <c:bubble3D val="0"/>
            <c:spPr>
              <a:solidFill>
                <a:srgbClr val="FF0000"/>
              </a:solidFill>
            </c:spPr>
          </c:dPt>
          <c:dLbls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Починковский!$U$34:$X$34</c:f>
              <c:strCache>
                <c:ptCount val="4"/>
                <c:pt idx="0">
                  <c:v>Выполнено верно с использованием точки пересечения перпендикуляров и проведено обоснование</c:v>
                </c:pt>
                <c:pt idx="1">
                  <c:v>Выполнено верно, но отстуствует обоснование</c:v>
                </c:pt>
                <c:pt idx="2">
                  <c:v>Задание выполнено через построение вершины С</c:v>
                </c:pt>
                <c:pt idx="3">
                  <c:v>Выполнено неверно или к заданию не приступал</c:v>
                </c:pt>
              </c:strCache>
            </c:strRef>
          </c:cat>
          <c:val>
            <c:numRef>
              <c:f>Починковский!$U$35:$X$35</c:f>
              <c:numCache>
                <c:formatCode>0%</c:formatCode>
                <c:ptCount val="4"/>
                <c:pt idx="0">
                  <c:v>0.08</c:v>
                </c:pt>
                <c:pt idx="1">
                  <c:v>0.19</c:v>
                </c:pt>
                <c:pt idx="2">
                  <c:v>0.28999999999999998</c:v>
                </c:pt>
                <c:pt idx="3">
                  <c:v>0.44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144417536"/>
        <c:axId val="144419072"/>
      </c:barChart>
      <c:catAx>
        <c:axId val="144417536"/>
        <c:scaling>
          <c:orientation val="minMax"/>
        </c:scaling>
        <c:delete val="1"/>
        <c:axPos val="b"/>
        <c:majorTickMark val="none"/>
        <c:minorTickMark val="none"/>
        <c:tickLblPos val="none"/>
        <c:crossAx val="144419072"/>
        <c:crosses val="autoZero"/>
        <c:auto val="1"/>
        <c:lblAlgn val="ctr"/>
        <c:lblOffset val="100"/>
        <c:noMultiLvlLbl val="0"/>
      </c:catAx>
      <c:valAx>
        <c:axId val="144419072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14441753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1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sz="1400" i="1"/>
              <a:t>Уровень сформированности метапредметных результатов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Починковский!$AC$31</c:f>
              <c:strCache>
                <c:ptCount val="1"/>
                <c:pt idx="0">
                  <c:v>Уровень сформированности метапредметных результатов</c:v>
                </c:pt>
              </c:strCache>
            </c:strRef>
          </c:tx>
          <c:invertIfNegative val="0"/>
          <c:dPt>
            <c:idx val="1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2"/>
            <c:invertIfNegative val="0"/>
            <c:bubble3D val="0"/>
            <c:spPr>
              <a:solidFill>
                <a:srgbClr val="FF0000"/>
              </a:solidFill>
            </c:spPr>
          </c:dPt>
          <c:dLbls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Починковский!$AB$32:$AB$34</c:f>
              <c:strCache>
                <c:ptCount val="3"/>
                <c:pt idx="0">
                  <c:v>Повышенный</c:v>
                </c:pt>
                <c:pt idx="1">
                  <c:v>Базовый</c:v>
                </c:pt>
                <c:pt idx="2">
                  <c:v>Пониженный</c:v>
                </c:pt>
              </c:strCache>
            </c:strRef>
          </c:cat>
          <c:val>
            <c:numRef>
              <c:f>Починковский!$AC$32:$AC$34</c:f>
              <c:numCache>
                <c:formatCode>0%</c:formatCode>
                <c:ptCount val="3"/>
                <c:pt idx="0">
                  <c:v>0.05</c:v>
                </c:pt>
                <c:pt idx="1">
                  <c:v>0.46</c:v>
                </c:pt>
                <c:pt idx="2">
                  <c:v>0.49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144444800"/>
        <c:axId val="144450688"/>
      </c:barChart>
      <c:catAx>
        <c:axId val="144444800"/>
        <c:scaling>
          <c:orientation val="minMax"/>
        </c:scaling>
        <c:delete val="1"/>
        <c:axPos val="b"/>
        <c:majorTickMark val="none"/>
        <c:minorTickMark val="none"/>
        <c:tickLblPos val="none"/>
        <c:crossAx val="144450688"/>
        <c:crosses val="autoZero"/>
        <c:auto val="1"/>
        <c:lblAlgn val="ctr"/>
        <c:lblOffset val="100"/>
        <c:noMultiLvlLbl val="0"/>
      </c:catAx>
      <c:valAx>
        <c:axId val="144450688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14444480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sz="1400"/>
              <a:t>Задание № 3</a:t>
            </a:r>
          </a:p>
          <a:p>
            <a:pPr>
              <a:defRPr/>
            </a:pPr>
            <a:r>
              <a:rPr lang="ru-RU" sz="1400" i="1"/>
              <a:t>Сколько полных лет прожил </a:t>
            </a:r>
          </a:p>
          <a:p>
            <a:pPr>
              <a:defRPr/>
            </a:pPr>
            <a:r>
              <a:rPr lang="ru-RU" sz="1400" i="1"/>
              <a:t>Н.И. Лобачевский?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Вязьма!$G$33</c:f>
              <c:strCache>
                <c:ptCount val="1"/>
                <c:pt idx="0">
                  <c:v>Сколько полных лет прожил Н.И. Лобачевский?</c:v>
                </c:pt>
              </c:strCache>
            </c:strRef>
          </c:tx>
          <c:invertIfNegative val="0"/>
          <c:dPt>
            <c:idx val="1"/>
            <c:invertIfNegative val="0"/>
            <c:bubble3D val="0"/>
            <c:spPr>
              <a:solidFill>
                <a:srgbClr val="FF0000"/>
              </a:solidFill>
            </c:spPr>
          </c:dPt>
          <c:dLbls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Вязьма!$H$32:$I$32</c:f>
              <c:strCache>
                <c:ptCount val="2"/>
                <c:pt idx="0">
                  <c:v>Верный ответ</c:v>
                </c:pt>
                <c:pt idx="1">
                  <c:v>Неверный ответ</c:v>
                </c:pt>
              </c:strCache>
            </c:strRef>
          </c:cat>
          <c:val>
            <c:numRef>
              <c:f>Вязьма!$H$33:$I$33</c:f>
              <c:numCache>
                <c:formatCode>0%</c:formatCode>
                <c:ptCount val="2"/>
                <c:pt idx="0">
                  <c:v>0.7</c:v>
                </c:pt>
                <c:pt idx="1">
                  <c:v>0.3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43826560"/>
        <c:axId val="43828352"/>
      </c:barChart>
      <c:catAx>
        <c:axId val="43826560"/>
        <c:scaling>
          <c:orientation val="minMax"/>
        </c:scaling>
        <c:delete val="1"/>
        <c:axPos val="b"/>
        <c:majorTickMark val="none"/>
        <c:minorTickMark val="none"/>
        <c:tickLblPos val="none"/>
        <c:crossAx val="43828352"/>
        <c:crosses val="autoZero"/>
        <c:auto val="1"/>
        <c:lblAlgn val="ctr"/>
        <c:lblOffset val="100"/>
        <c:noMultiLvlLbl val="0"/>
      </c:catAx>
      <c:valAx>
        <c:axId val="43828352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4382656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1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sz="1400" i="1"/>
              <a:t>Уровень сформированности предметных результатов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Починковский!$AE$31</c:f>
              <c:strCache>
                <c:ptCount val="1"/>
                <c:pt idx="0">
                  <c:v>Уровень сформированности предметных результатов</c:v>
                </c:pt>
              </c:strCache>
            </c:strRef>
          </c:tx>
          <c:invertIfNegative val="0"/>
          <c:dPt>
            <c:idx val="1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2"/>
            <c:invertIfNegative val="0"/>
            <c:bubble3D val="0"/>
            <c:spPr>
              <a:solidFill>
                <a:srgbClr val="FF0000"/>
              </a:solidFill>
            </c:spPr>
          </c:dPt>
          <c:dLbls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Починковский!$AD$32:$AD$34</c:f>
              <c:strCache>
                <c:ptCount val="3"/>
                <c:pt idx="0">
                  <c:v>Повышенный</c:v>
                </c:pt>
                <c:pt idx="1">
                  <c:v>Базовый</c:v>
                </c:pt>
                <c:pt idx="2">
                  <c:v>Пониженный</c:v>
                </c:pt>
              </c:strCache>
            </c:strRef>
          </c:cat>
          <c:val>
            <c:numRef>
              <c:f>Починковский!$AE$32:$AE$34</c:f>
              <c:numCache>
                <c:formatCode>0%</c:formatCode>
                <c:ptCount val="3"/>
                <c:pt idx="0">
                  <c:v>0.15</c:v>
                </c:pt>
                <c:pt idx="1">
                  <c:v>0.44</c:v>
                </c:pt>
                <c:pt idx="2">
                  <c:v>0.41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144501376"/>
        <c:axId val="144503168"/>
      </c:barChart>
      <c:catAx>
        <c:axId val="144501376"/>
        <c:scaling>
          <c:orientation val="minMax"/>
        </c:scaling>
        <c:delete val="1"/>
        <c:axPos val="b"/>
        <c:majorTickMark val="none"/>
        <c:minorTickMark val="none"/>
        <c:tickLblPos val="none"/>
        <c:crossAx val="144503168"/>
        <c:crosses val="autoZero"/>
        <c:auto val="1"/>
        <c:lblAlgn val="ctr"/>
        <c:lblOffset val="100"/>
        <c:noMultiLvlLbl val="0"/>
      </c:catAx>
      <c:valAx>
        <c:axId val="144503168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14450137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1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sz="1400"/>
              <a:t>Задание № 1.</a:t>
            </a:r>
          </a:p>
          <a:p>
            <a:pPr>
              <a:defRPr/>
            </a:pPr>
            <a:r>
              <a:rPr lang="ru-RU" sz="1400" i="1"/>
              <a:t>Заинтересовала ли тебя биография </a:t>
            </a:r>
          </a:p>
          <a:p>
            <a:pPr>
              <a:defRPr/>
            </a:pPr>
            <a:r>
              <a:rPr lang="ru-RU" sz="1400" i="1"/>
              <a:t>Н.И. Лобачевского?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Рославльский!$B$33</c:f>
              <c:strCache>
                <c:ptCount val="1"/>
                <c:pt idx="0">
                  <c:v>Заинтересовала ли тебя биография Н.И. Лобачевского?</c:v>
                </c:pt>
              </c:strCache>
            </c:strRef>
          </c:tx>
          <c:invertIfNegative val="0"/>
          <c:dPt>
            <c:idx val="1"/>
            <c:invertIfNegative val="0"/>
            <c:bubble3D val="0"/>
            <c:spPr>
              <a:solidFill>
                <a:srgbClr val="FF0000"/>
              </a:solidFill>
            </c:spPr>
          </c:dPt>
          <c:dLbls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Рославльский!$C$32:$D$32</c:f>
              <c:strCache>
                <c:ptCount val="2"/>
                <c:pt idx="0">
                  <c:v>Да</c:v>
                </c:pt>
                <c:pt idx="1">
                  <c:v>Нет</c:v>
                </c:pt>
              </c:strCache>
            </c:strRef>
          </c:cat>
          <c:val>
            <c:numRef>
              <c:f>Рославльский!$C$33:$D$33</c:f>
              <c:numCache>
                <c:formatCode>0%</c:formatCode>
                <c:ptCount val="2"/>
                <c:pt idx="0">
                  <c:v>0.95</c:v>
                </c:pt>
                <c:pt idx="1">
                  <c:v>0.05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144213504"/>
        <c:axId val="144215040"/>
      </c:barChart>
      <c:catAx>
        <c:axId val="144213504"/>
        <c:scaling>
          <c:orientation val="minMax"/>
        </c:scaling>
        <c:delete val="1"/>
        <c:axPos val="b"/>
        <c:majorTickMark val="none"/>
        <c:minorTickMark val="none"/>
        <c:tickLblPos val="none"/>
        <c:crossAx val="144215040"/>
        <c:crosses val="autoZero"/>
        <c:auto val="1"/>
        <c:lblAlgn val="ctr"/>
        <c:lblOffset val="100"/>
        <c:noMultiLvlLbl val="0"/>
      </c:catAx>
      <c:valAx>
        <c:axId val="144215040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14421350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1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sz="1400"/>
              <a:t>Задание № 2.</a:t>
            </a:r>
          </a:p>
          <a:p>
            <a:pPr>
              <a:defRPr/>
            </a:pPr>
            <a:r>
              <a:rPr lang="ru-RU" sz="1400" i="1"/>
              <a:t>В каком городе родился Н.И. Лобачевский?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Рославльский!$B$36</c:f>
              <c:strCache>
                <c:ptCount val="1"/>
                <c:pt idx="0">
                  <c:v>В каком городе родился Н.И. Лобачевский?</c:v>
                </c:pt>
              </c:strCache>
            </c:strRef>
          </c:tx>
          <c:invertIfNegative val="0"/>
          <c:dPt>
            <c:idx val="1"/>
            <c:invertIfNegative val="0"/>
            <c:bubble3D val="0"/>
            <c:spPr>
              <a:solidFill>
                <a:srgbClr val="FF0000"/>
              </a:solidFill>
            </c:spPr>
          </c:dPt>
          <c:dLbls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Рославльский!$C$35:$D$35</c:f>
              <c:strCache>
                <c:ptCount val="2"/>
                <c:pt idx="0">
                  <c:v>Верный ответ</c:v>
                </c:pt>
                <c:pt idx="1">
                  <c:v>Неверный ответ</c:v>
                </c:pt>
              </c:strCache>
            </c:strRef>
          </c:cat>
          <c:val>
            <c:numRef>
              <c:f>Рославльский!$C$36:$D$36</c:f>
              <c:numCache>
                <c:formatCode>0%</c:formatCode>
                <c:ptCount val="2"/>
                <c:pt idx="0">
                  <c:v>0.99</c:v>
                </c:pt>
                <c:pt idx="1">
                  <c:v>0.01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132972544"/>
        <c:axId val="132974080"/>
      </c:barChart>
      <c:catAx>
        <c:axId val="132972544"/>
        <c:scaling>
          <c:orientation val="minMax"/>
        </c:scaling>
        <c:delete val="1"/>
        <c:axPos val="b"/>
        <c:majorTickMark val="none"/>
        <c:minorTickMark val="none"/>
        <c:tickLblPos val="none"/>
        <c:crossAx val="132974080"/>
        <c:crosses val="autoZero"/>
        <c:auto val="1"/>
        <c:lblAlgn val="ctr"/>
        <c:lblOffset val="100"/>
        <c:noMultiLvlLbl val="0"/>
      </c:catAx>
      <c:valAx>
        <c:axId val="132974080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13297254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1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sz="1400"/>
              <a:t>Задание № 3.</a:t>
            </a:r>
          </a:p>
          <a:p>
            <a:pPr>
              <a:defRPr/>
            </a:pPr>
            <a:r>
              <a:rPr lang="ru-RU" sz="1400" i="1"/>
              <a:t>Сколько полных лет прожил </a:t>
            </a:r>
          </a:p>
          <a:p>
            <a:pPr>
              <a:defRPr/>
            </a:pPr>
            <a:r>
              <a:rPr lang="ru-RU" sz="1400" i="1"/>
              <a:t>Н.И. Лобачевский?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Рославльский!$G$33</c:f>
              <c:strCache>
                <c:ptCount val="1"/>
                <c:pt idx="0">
                  <c:v>Сколько полных лет прожил Н.И. Лобачевский?</c:v>
                </c:pt>
              </c:strCache>
            </c:strRef>
          </c:tx>
          <c:invertIfNegative val="0"/>
          <c:dPt>
            <c:idx val="1"/>
            <c:invertIfNegative val="0"/>
            <c:bubble3D val="0"/>
            <c:spPr>
              <a:solidFill>
                <a:srgbClr val="FF0000"/>
              </a:solidFill>
            </c:spPr>
          </c:dPt>
          <c:dLbls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Рославльский!$H$32:$I$32</c:f>
              <c:strCache>
                <c:ptCount val="2"/>
                <c:pt idx="0">
                  <c:v>Верный ответ</c:v>
                </c:pt>
                <c:pt idx="1">
                  <c:v>Неверный ответ</c:v>
                </c:pt>
              </c:strCache>
            </c:strRef>
          </c:cat>
          <c:val>
            <c:numRef>
              <c:f>Рославльский!$H$33:$I$33</c:f>
              <c:numCache>
                <c:formatCode>0%</c:formatCode>
                <c:ptCount val="2"/>
                <c:pt idx="0">
                  <c:v>0.62</c:v>
                </c:pt>
                <c:pt idx="1">
                  <c:v>0.38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133011712"/>
        <c:axId val="133021696"/>
      </c:barChart>
      <c:catAx>
        <c:axId val="133011712"/>
        <c:scaling>
          <c:orientation val="minMax"/>
        </c:scaling>
        <c:delete val="1"/>
        <c:axPos val="b"/>
        <c:majorTickMark val="none"/>
        <c:minorTickMark val="none"/>
        <c:tickLblPos val="none"/>
        <c:crossAx val="133021696"/>
        <c:crosses val="autoZero"/>
        <c:auto val="1"/>
        <c:lblAlgn val="ctr"/>
        <c:lblOffset val="100"/>
        <c:noMultiLvlLbl val="0"/>
      </c:catAx>
      <c:valAx>
        <c:axId val="133021696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13301171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1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sz="1400"/>
              <a:t>Задание № 4.</a:t>
            </a:r>
          </a:p>
          <a:p>
            <a:pPr>
              <a:defRPr/>
            </a:pPr>
            <a:r>
              <a:rPr lang="ru-RU" sz="1400" i="1"/>
              <a:t>В чем заключается научный подвиг </a:t>
            </a:r>
          </a:p>
          <a:p>
            <a:pPr>
              <a:defRPr/>
            </a:pPr>
            <a:r>
              <a:rPr lang="ru-RU" sz="1400" i="1"/>
              <a:t>Н.И. Лобачевского?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Рославльский!$G$36</c:f>
              <c:strCache>
                <c:ptCount val="1"/>
                <c:pt idx="0">
                  <c:v>В чем заключается научный подвиг Н.И. Лобачевского?</c:v>
                </c:pt>
              </c:strCache>
            </c:strRef>
          </c:tx>
          <c:invertIfNegative val="0"/>
          <c:dPt>
            <c:idx val="1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2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</c:spPr>
          </c:dPt>
          <c:dPt>
            <c:idx val="3"/>
            <c:invertIfNegative val="0"/>
            <c:bubble3D val="0"/>
            <c:spPr>
              <a:solidFill>
                <a:srgbClr val="FF0000"/>
              </a:solidFill>
            </c:spPr>
          </c:dPt>
          <c:dLbls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Рославльский!$H$35:$K$35</c:f>
              <c:strCache>
                <c:ptCount val="4"/>
                <c:pt idx="0">
                  <c:v>Использован творческий подход при ответе на вопрос, высказано собственное суждение</c:v>
                </c:pt>
                <c:pt idx="1">
                  <c:v>При ответе на вопрос использованы материалы текста, без собственной оценки событий</c:v>
                </c:pt>
                <c:pt idx="2">
                  <c:v>Краткий ответ</c:v>
                </c:pt>
                <c:pt idx="3">
                  <c:v>Неверный ответ или не приступал</c:v>
                </c:pt>
              </c:strCache>
            </c:strRef>
          </c:cat>
          <c:val>
            <c:numRef>
              <c:f>Рославльский!$H$36:$K$36</c:f>
              <c:numCache>
                <c:formatCode>0%</c:formatCode>
                <c:ptCount val="4"/>
                <c:pt idx="0">
                  <c:v>0.02</c:v>
                </c:pt>
                <c:pt idx="1">
                  <c:v>0.19</c:v>
                </c:pt>
                <c:pt idx="2">
                  <c:v>0.52</c:v>
                </c:pt>
                <c:pt idx="3">
                  <c:v>0.27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133064192"/>
        <c:axId val="133065728"/>
      </c:barChart>
      <c:catAx>
        <c:axId val="133064192"/>
        <c:scaling>
          <c:orientation val="minMax"/>
        </c:scaling>
        <c:delete val="0"/>
        <c:axPos val="b"/>
        <c:majorTickMark val="none"/>
        <c:minorTickMark val="none"/>
        <c:tickLblPos val="nextTo"/>
        <c:crossAx val="133065728"/>
        <c:crosses val="autoZero"/>
        <c:auto val="1"/>
        <c:lblAlgn val="ctr"/>
        <c:lblOffset val="100"/>
        <c:noMultiLvlLbl val="0"/>
      </c:catAx>
      <c:valAx>
        <c:axId val="133065728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13306419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1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sz="1400" i="0"/>
              <a:t>Задание № 5.</a:t>
            </a:r>
          </a:p>
          <a:p>
            <a:pPr>
              <a:defRPr/>
            </a:pPr>
            <a:r>
              <a:rPr lang="ru-RU" sz="1400" i="1"/>
              <a:t>Напиши название пар углов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Рославльский!$N$33</c:f>
              <c:strCache>
                <c:ptCount val="1"/>
                <c:pt idx="0">
                  <c:v>Напиши название пар углов</c:v>
                </c:pt>
              </c:strCache>
            </c:strRef>
          </c:tx>
          <c:invertIfNegative val="0"/>
          <c:dPt>
            <c:idx val="1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2"/>
            <c:invertIfNegative val="0"/>
            <c:bubble3D val="0"/>
            <c:spPr>
              <a:solidFill>
                <a:srgbClr val="FF0000"/>
              </a:solidFill>
            </c:spPr>
          </c:dPt>
          <c:dLbls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Рославльский!$O$32:$Q$32</c:f>
              <c:strCache>
                <c:ptCount val="3"/>
                <c:pt idx="0">
                  <c:v>Верно названы все пары углов</c:v>
                </c:pt>
                <c:pt idx="1">
                  <c:v>Верно названы 4 пары углов</c:v>
                </c:pt>
                <c:pt idx="2">
                  <c:v>Не приступал или названы менее 4-х пар углов</c:v>
                </c:pt>
              </c:strCache>
            </c:strRef>
          </c:cat>
          <c:val>
            <c:numRef>
              <c:f>Рославльский!$O$33:$Q$33</c:f>
              <c:numCache>
                <c:formatCode>0%</c:formatCode>
                <c:ptCount val="3"/>
                <c:pt idx="0">
                  <c:v>0.8</c:v>
                </c:pt>
                <c:pt idx="1">
                  <c:v>0.12</c:v>
                </c:pt>
                <c:pt idx="2">
                  <c:v>0.08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133083136"/>
        <c:axId val="133084672"/>
      </c:barChart>
      <c:catAx>
        <c:axId val="133083136"/>
        <c:scaling>
          <c:orientation val="minMax"/>
        </c:scaling>
        <c:delete val="1"/>
        <c:axPos val="b"/>
        <c:majorTickMark val="none"/>
        <c:minorTickMark val="none"/>
        <c:tickLblPos val="none"/>
        <c:crossAx val="133084672"/>
        <c:crosses val="autoZero"/>
        <c:auto val="1"/>
        <c:lblAlgn val="ctr"/>
        <c:lblOffset val="100"/>
        <c:noMultiLvlLbl val="0"/>
      </c:catAx>
      <c:valAx>
        <c:axId val="133084672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13308313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1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sz="1400"/>
              <a:t>Задание № 6.</a:t>
            </a:r>
          </a:p>
          <a:p>
            <a:pPr>
              <a:defRPr/>
            </a:pPr>
            <a:r>
              <a:rPr lang="ru-RU" sz="1400" i="1"/>
              <a:t>Отметь ложные утверждения, при пересечении двух параллельных прямых третьей, не перпендикулярной им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Рославльский!$N$36</c:f>
              <c:strCache>
                <c:ptCount val="1"/>
                <c:pt idx="0">
                  <c:v>Отметь ложные утверждения, при пересечении двух параллельных прямых третьей, не перпендикулярной им.</c:v>
                </c:pt>
              </c:strCache>
            </c:strRef>
          </c:tx>
          <c:invertIfNegative val="0"/>
          <c:dPt>
            <c:idx val="1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2"/>
            <c:invertIfNegative val="0"/>
            <c:bubble3D val="0"/>
            <c:spPr>
              <a:solidFill>
                <a:srgbClr val="FF0000"/>
              </a:solidFill>
            </c:spPr>
          </c:dPt>
          <c:dLbls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Рославльский!$O$35:$Q$35</c:f>
              <c:strCache>
                <c:ptCount val="3"/>
                <c:pt idx="0">
                  <c:v>Верно отмечены все утверждения</c:v>
                </c:pt>
                <c:pt idx="1">
                  <c:v>Допущена одна ошибка</c:v>
                </c:pt>
                <c:pt idx="2">
                  <c:v>Не приступал или допущено более одной ошибки</c:v>
                </c:pt>
              </c:strCache>
            </c:strRef>
          </c:cat>
          <c:val>
            <c:numRef>
              <c:f>Рославльский!$O$36:$Q$36</c:f>
              <c:numCache>
                <c:formatCode>0%</c:formatCode>
                <c:ptCount val="3"/>
                <c:pt idx="0">
                  <c:v>0.6</c:v>
                </c:pt>
                <c:pt idx="1">
                  <c:v>0.25</c:v>
                </c:pt>
                <c:pt idx="2">
                  <c:v>0.15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133184128"/>
        <c:axId val="133194112"/>
      </c:barChart>
      <c:catAx>
        <c:axId val="133184128"/>
        <c:scaling>
          <c:orientation val="minMax"/>
        </c:scaling>
        <c:delete val="1"/>
        <c:axPos val="b"/>
        <c:majorTickMark val="none"/>
        <c:minorTickMark val="none"/>
        <c:tickLblPos val="none"/>
        <c:crossAx val="133194112"/>
        <c:crosses val="autoZero"/>
        <c:auto val="1"/>
        <c:lblAlgn val="ctr"/>
        <c:lblOffset val="100"/>
        <c:noMultiLvlLbl val="0"/>
      </c:catAx>
      <c:valAx>
        <c:axId val="133194112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13318412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1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sz="1400"/>
              <a:t>Задание № 7.</a:t>
            </a:r>
          </a:p>
          <a:p>
            <a:pPr>
              <a:defRPr/>
            </a:pPr>
            <a:r>
              <a:rPr lang="ru-RU" sz="1400" i="1"/>
              <a:t>Решение геометрической задачи 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Рославльский!$T$33</c:f>
              <c:strCache>
                <c:ptCount val="1"/>
                <c:pt idx="0">
                  <c:v>Решение геометрической задачи </c:v>
                </c:pt>
              </c:strCache>
            </c:strRef>
          </c:tx>
          <c:invertIfNegative val="0"/>
          <c:dPt>
            <c:idx val="1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2"/>
            <c:invertIfNegative val="0"/>
            <c:bubble3D val="0"/>
            <c:spPr>
              <a:solidFill>
                <a:srgbClr val="FF0000"/>
              </a:solidFill>
            </c:spPr>
          </c:dPt>
          <c:dLbls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Рославльский!$U$32:$W$32</c:f>
              <c:strCache>
                <c:ptCount val="3"/>
                <c:pt idx="0">
                  <c:v>Верно решена задача и достаточно обоснованы этапы ее решения</c:v>
                </c:pt>
                <c:pt idx="1">
                  <c:v>Верное решение, недостаточно обоснованы решения или получен неверный ответ из-за вычмслительной ошибки, но при этом все этапы верные и достаточно обоснованные</c:v>
                </c:pt>
                <c:pt idx="2">
                  <c:v>Неверный ответ или к решению не приступал</c:v>
                </c:pt>
              </c:strCache>
            </c:strRef>
          </c:cat>
          <c:val>
            <c:numRef>
              <c:f>Рославльский!$U$33:$W$33</c:f>
              <c:numCache>
                <c:formatCode>0%</c:formatCode>
                <c:ptCount val="3"/>
                <c:pt idx="0">
                  <c:v>0.35</c:v>
                </c:pt>
                <c:pt idx="1">
                  <c:v>0.27</c:v>
                </c:pt>
                <c:pt idx="2">
                  <c:v>0.38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133232128"/>
        <c:axId val="133233664"/>
      </c:barChart>
      <c:catAx>
        <c:axId val="133232128"/>
        <c:scaling>
          <c:orientation val="minMax"/>
        </c:scaling>
        <c:delete val="0"/>
        <c:axPos val="b"/>
        <c:majorTickMark val="none"/>
        <c:minorTickMark val="none"/>
        <c:tickLblPos val="nextTo"/>
        <c:crossAx val="133233664"/>
        <c:crosses val="autoZero"/>
        <c:auto val="1"/>
        <c:lblAlgn val="ctr"/>
        <c:lblOffset val="100"/>
        <c:noMultiLvlLbl val="0"/>
      </c:catAx>
      <c:valAx>
        <c:axId val="133233664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13323212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1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sz="1400"/>
              <a:t>Задание № 8.</a:t>
            </a:r>
          </a:p>
          <a:p>
            <a:pPr>
              <a:defRPr/>
            </a:pPr>
            <a:r>
              <a:rPr lang="ru-RU" sz="1400" i="1"/>
              <a:t>Задача на построение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Рославльский!$T$36</c:f>
              <c:strCache>
                <c:ptCount val="1"/>
                <c:pt idx="0">
                  <c:v>Задача на построение</c:v>
                </c:pt>
              </c:strCache>
            </c:strRef>
          </c:tx>
          <c:invertIfNegative val="0"/>
          <c:dPt>
            <c:idx val="1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2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</c:spPr>
          </c:dPt>
          <c:dPt>
            <c:idx val="3"/>
            <c:invertIfNegative val="0"/>
            <c:bubble3D val="0"/>
            <c:spPr>
              <a:solidFill>
                <a:srgbClr val="FF0000"/>
              </a:solidFill>
            </c:spPr>
          </c:dPt>
          <c:dLbls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Рославльский!$U$35:$X$35</c:f>
              <c:strCache>
                <c:ptCount val="4"/>
                <c:pt idx="0">
                  <c:v>Выполнено верно с использованием точки пересечения перпендикуляров и проведено обоснование</c:v>
                </c:pt>
                <c:pt idx="1">
                  <c:v>Выполнено верно, но отстуствует обоснование</c:v>
                </c:pt>
                <c:pt idx="2">
                  <c:v>Задание выполнено через построение вершины С</c:v>
                </c:pt>
                <c:pt idx="3">
                  <c:v>Выполнено неверно или к заданию не приступал</c:v>
                </c:pt>
              </c:strCache>
            </c:strRef>
          </c:cat>
          <c:val>
            <c:numRef>
              <c:f>Рославльский!$U$36:$X$36</c:f>
              <c:numCache>
                <c:formatCode>0%</c:formatCode>
                <c:ptCount val="4"/>
                <c:pt idx="0">
                  <c:v>7.0000000000000007E-2</c:v>
                </c:pt>
                <c:pt idx="1">
                  <c:v>0.21</c:v>
                </c:pt>
                <c:pt idx="2">
                  <c:v>0.21</c:v>
                </c:pt>
                <c:pt idx="3">
                  <c:v>0.51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144277888"/>
        <c:axId val="144279424"/>
      </c:barChart>
      <c:catAx>
        <c:axId val="144277888"/>
        <c:scaling>
          <c:orientation val="minMax"/>
        </c:scaling>
        <c:delete val="1"/>
        <c:axPos val="b"/>
        <c:majorTickMark val="none"/>
        <c:minorTickMark val="none"/>
        <c:tickLblPos val="none"/>
        <c:crossAx val="144279424"/>
        <c:crosses val="autoZero"/>
        <c:auto val="1"/>
        <c:lblAlgn val="ctr"/>
        <c:lblOffset val="100"/>
        <c:noMultiLvlLbl val="0"/>
      </c:catAx>
      <c:valAx>
        <c:axId val="144279424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14427788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1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sz="1400" i="1"/>
              <a:t>Уровень сформированности метапредметных результатов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Рославльский!$AC$32</c:f>
              <c:strCache>
                <c:ptCount val="1"/>
                <c:pt idx="0">
                  <c:v>Уровень сформированности метапредметных результатов</c:v>
                </c:pt>
              </c:strCache>
            </c:strRef>
          </c:tx>
          <c:invertIfNegative val="0"/>
          <c:dPt>
            <c:idx val="2"/>
            <c:invertIfNegative val="0"/>
            <c:bubble3D val="0"/>
            <c:spPr>
              <a:solidFill>
                <a:srgbClr val="FF0000"/>
              </a:solidFill>
            </c:spPr>
          </c:dPt>
          <c:dLbls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Рославльский!$AB$33:$AB$35</c:f>
              <c:strCache>
                <c:ptCount val="3"/>
                <c:pt idx="0">
                  <c:v>Повышенный</c:v>
                </c:pt>
                <c:pt idx="1">
                  <c:v>Базовый</c:v>
                </c:pt>
                <c:pt idx="2">
                  <c:v>Пониженный</c:v>
                </c:pt>
              </c:strCache>
            </c:strRef>
          </c:cat>
          <c:val>
            <c:numRef>
              <c:f>Рославльский!$AC$33:$AC$35</c:f>
              <c:numCache>
                <c:formatCode>0%</c:formatCode>
                <c:ptCount val="3"/>
                <c:pt idx="0">
                  <c:v>0.02</c:v>
                </c:pt>
                <c:pt idx="1">
                  <c:v>0.51</c:v>
                </c:pt>
                <c:pt idx="2">
                  <c:v>0.47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145103488"/>
        <c:axId val="145113472"/>
      </c:barChart>
      <c:catAx>
        <c:axId val="145103488"/>
        <c:scaling>
          <c:orientation val="minMax"/>
        </c:scaling>
        <c:delete val="1"/>
        <c:axPos val="b"/>
        <c:majorTickMark val="none"/>
        <c:minorTickMark val="none"/>
        <c:tickLblPos val="none"/>
        <c:crossAx val="145113472"/>
        <c:crosses val="autoZero"/>
        <c:auto val="1"/>
        <c:lblAlgn val="ctr"/>
        <c:lblOffset val="100"/>
        <c:noMultiLvlLbl val="0"/>
      </c:catAx>
      <c:valAx>
        <c:axId val="145113472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14510348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sz="1400"/>
              <a:t>Задание № 4 </a:t>
            </a:r>
          </a:p>
          <a:p>
            <a:pPr>
              <a:defRPr/>
            </a:pPr>
            <a:r>
              <a:rPr lang="ru-RU" sz="1400" i="1"/>
              <a:t>В чем заключается научный подвиг </a:t>
            </a:r>
          </a:p>
          <a:p>
            <a:pPr>
              <a:defRPr/>
            </a:pPr>
            <a:r>
              <a:rPr lang="ru-RU" sz="1400" i="1"/>
              <a:t>Н.И. Лобачевского?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Вязьма!$G$36</c:f>
              <c:strCache>
                <c:ptCount val="1"/>
                <c:pt idx="0">
                  <c:v>В чем заключается научный подвиг Н.И. Лобачевского?</c:v>
                </c:pt>
              </c:strCache>
            </c:strRef>
          </c:tx>
          <c:invertIfNegative val="0"/>
          <c:dPt>
            <c:idx val="1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2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</c:spPr>
          </c:dPt>
          <c:dPt>
            <c:idx val="3"/>
            <c:invertIfNegative val="0"/>
            <c:bubble3D val="0"/>
            <c:spPr>
              <a:solidFill>
                <a:srgbClr val="FF0000"/>
              </a:solidFill>
            </c:spPr>
          </c:dPt>
          <c:dLbls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Вязьма!$H$35:$K$35</c:f>
              <c:strCache>
                <c:ptCount val="4"/>
                <c:pt idx="0">
                  <c:v>Использован творческий подход при ответе на вопрос, высказано собственное суждение</c:v>
                </c:pt>
                <c:pt idx="1">
                  <c:v>При ответе на вопрос использованы материалы текста, без собственной оценки событий</c:v>
                </c:pt>
                <c:pt idx="2">
                  <c:v>Краткий ответ</c:v>
                </c:pt>
                <c:pt idx="3">
                  <c:v>Неверный ответ или не приступал</c:v>
                </c:pt>
              </c:strCache>
            </c:strRef>
          </c:cat>
          <c:val>
            <c:numRef>
              <c:f>Вязьма!$H$36:$K$36</c:f>
              <c:numCache>
                <c:formatCode>0%</c:formatCode>
                <c:ptCount val="4"/>
                <c:pt idx="0">
                  <c:v>0.04</c:v>
                </c:pt>
                <c:pt idx="1">
                  <c:v>0.22</c:v>
                </c:pt>
                <c:pt idx="2">
                  <c:v>0.35</c:v>
                </c:pt>
                <c:pt idx="3">
                  <c:v>0.19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43993728"/>
        <c:axId val="44003712"/>
      </c:barChart>
      <c:catAx>
        <c:axId val="43993728"/>
        <c:scaling>
          <c:orientation val="minMax"/>
        </c:scaling>
        <c:delete val="1"/>
        <c:axPos val="b"/>
        <c:majorTickMark val="none"/>
        <c:minorTickMark val="none"/>
        <c:tickLblPos val="none"/>
        <c:crossAx val="44003712"/>
        <c:crosses val="autoZero"/>
        <c:auto val="1"/>
        <c:lblAlgn val="ctr"/>
        <c:lblOffset val="100"/>
        <c:noMultiLvlLbl val="0"/>
      </c:catAx>
      <c:valAx>
        <c:axId val="44003712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4399372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1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sz="1400" i="1"/>
              <a:t>Уровень сформированности предметных результатов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Рославльский!$AE$32</c:f>
              <c:strCache>
                <c:ptCount val="1"/>
                <c:pt idx="0">
                  <c:v>Уровень сформированности предметных результатов</c:v>
                </c:pt>
              </c:strCache>
            </c:strRef>
          </c:tx>
          <c:invertIfNegative val="0"/>
          <c:dPt>
            <c:idx val="1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2"/>
            <c:invertIfNegative val="0"/>
            <c:bubble3D val="0"/>
            <c:spPr>
              <a:solidFill>
                <a:srgbClr val="FF0000"/>
              </a:solidFill>
            </c:spPr>
          </c:dPt>
          <c:dLbls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Рославльский!$AD$33:$AD$35</c:f>
              <c:strCache>
                <c:ptCount val="3"/>
                <c:pt idx="0">
                  <c:v>Повышенный</c:v>
                </c:pt>
                <c:pt idx="1">
                  <c:v>Базовый</c:v>
                </c:pt>
                <c:pt idx="2">
                  <c:v>Пониженный</c:v>
                </c:pt>
              </c:strCache>
            </c:strRef>
          </c:cat>
          <c:val>
            <c:numRef>
              <c:f>Рославльский!$AE$33:$AE$35</c:f>
              <c:numCache>
                <c:formatCode>0%</c:formatCode>
                <c:ptCount val="3"/>
                <c:pt idx="0">
                  <c:v>0.12</c:v>
                </c:pt>
                <c:pt idx="1">
                  <c:v>0.49</c:v>
                </c:pt>
                <c:pt idx="2">
                  <c:v>0.39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145131392"/>
        <c:axId val="145132928"/>
      </c:barChart>
      <c:catAx>
        <c:axId val="145131392"/>
        <c:scaling>
          <c:orientation val="minMax"/>
        </c:scaling>
        <c:delete val="1"/>
        <c:axPos val="b"/>
        <c:majorTickMark val="none"/>
        <c:minorTickMark val="none"/>
        <c:tickLblPos val="none"/>
        <c:crossAx val="145132928"/>
        <c:crosses val="autoZero"/>
        <c:auto val="1"/>
        <c:lblAlgn val="ctr"/>
        <c:lblOffset val="100"/>
        <c:noMultiLvlLbl val="0"/>
      </c:catAx>
      <c:valAx>
        <c:axId val="145132928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14513139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1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sz="1400"/>
              <a:t>Задание № 1.</a:t>
            </a:r>
          </a:p>
          <a:p>
            <a:pPr>
              <a:defRPr/>
            </a:pPr>
            <a:r>
              <a:rPr lang="ru-RU" sz="1400" i="1"/>
              <a:t>Заинтересовала ли тебя биография </a:t>
            </a:r>
          </a:p>
          <a:p>
            <a:pPr>
              <a:defRPr/>
            </a:pPr>
            <a:r>
              <a:rPr lang="ru-RU" sz="1400" i="1"/>
              <a:t>Н.И. Лобачевского?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Руднянский!$B$21</c:f>
              <c:strCache>
                <c:ptCount val="1"/>
                <c:pt idx="0">
                  <c:v>Заинтересовала ли тебя биография Н.И. Лобачевского?</c:v>
                </c:pt>
              </c:strCache>
            </c:strRef>
          </c:tx>
          <c:invertIfNegative val="0"/>
          <c:dPt>
            <c:idx val="1"/>
            <c:invertIfNegative val="0"/>
            <c:bubble3D val="0"/>
            <c:spPr>
              <a:solidFill>
                <a:srgbClr val="FF0000"/>
              </a:solidFill>
            </c:spPr>
          </c:dPt>
          <c:dLbls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Руднянский!$C$20:$D$20</c:f>
              <c:strCache>
                <c:ptCount val="2"/>
                <c:pt idx="0">
                  <c:v>Да</c:v>
                </c:pt>
                <c:pt idx="1">
                  <c:v>Нет</c:v>
                </c:pt>
              </c:strCache>
            </c:strRef>
          </c:cat>
          <c:val>
            <c:numRef>
              <c:f>Руднянский!$C$21:$D$21</c:f>
              <c:numCache>
                <c:formatCode>0%</c:formatCode>
                <c:ptCount val="2"/>
                <c:pt idx="0">
                  <c:v>0.94</c:v>
                </c:pt>
                <c:pt idx="1">
                  <c:v>0.06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144843520"/>
        <c:axId val="144845056"/>
      </c:barChart>
      <c:catAx>
        <c:axId val="144843520"/>
        <c:scaling>
          <c:orientation val="minMax"/>
        </c:scaling>
        <c:delete val="1"/>
        <c:axPos val="b"/>
        <c:majorTickMark val="none"/>
        <c:minorTickMark val="none"/>
        <c:tickLblPos val="none"/>
        <c:crossAx val="144845056"/>
        <c:crosses val="autoZero"/>
        <c:auto val="1"/>
        <c:lblAlgn val="ctr"/>
        <c:lblOffset val="100"/>
        <c:noMultiLvlLbl val="0"/>
      </c:catAx>
      <c:valAx>
        <c:axId val="144845056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14484352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1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sz="1400"/>
              <a:t>Задание № 2.</a:t>
            </a:r>
          </a:p>
          <a:p>
            <a:pPr>
              <a:defRPr/>
            </a:pPr>
            <a:r>
              <a:rPr lang="ru-RU" sz="1400" i="1"/>
              <a:t>В каком городе родился Н.И. Лобачевский?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Руднянский!$B$24</c:f>
              <c:strCache>
                <c:ptCount val="1"/>
                <c:pt idx="0">
                  <c:v>В каком городе родился Н.И. Лобачевский?</c:v>
                </c:pt>
              </c:strCache>
            </c:strRef>
          </c:tx>
          <c:invertIfNegative val="0"/>
          <c:dPt>
            <c:idx val="1"/>
            <c:invertIfNegative val="0"/>
            <c:bubble3D val="0"/>
            <c:spPr>
              <a:solidFill>
                <a:srgbClr val="FF0000"/>
              </a:solidFill>
            </c:spPr>
          </c:dPt>
          <c:dLbls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Руднянский!$C$23:$D$23</c:f>
              <c:strCache>
                <c:ptCount val="2"/>
                <c:pt idx="0">
                  <c:v>Верный ответ</c:v>
                </c:pt>
                <c:pt idx="1">
                  <c:v>Неверный ответ</c:v>
                </c:pt>
              </c:strCache>
            </c:strRef>
          </c:cat>
          <c:val>
            <c:numRef>
              <c:f>Руднянский!$C$24:$D$24</c:f>
              <c:numCache>
                <c:formatCode>0%</c:formatCode>
                <c:ptCount val="2"/>
                <c:pt idx="0">
                  <c:v>0.98</c:v>
                </c:pt>
                <c:pt idx="1">
                  <c:v>0.02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144866304"/>
        <c:axId val="144872192"/>
      </c:barChart>
      <c:catAx>
        <c:axId val="144866304"/>
        <c:scaling>
          <c:orientation val="minMax"/>
        </c:scaling>
        <c:delete val="1"/>
        <c:axPos val="b"/>
        <c:majorTickMark val="none"/>
        <c:minorTickMark val="none"/>
        <c:tickLblPos val="none"/>
        <c:crossAx val="144872192"/>
        <c:crosses val="autoZero"/>
        <c:auto val="1"/>
        <c:lblAlgn val="ctr"/>
        <c:lblOffset val="100"/>
        <c:noMultiLvlLbl val="0"/>
      </c:catAx>
      <c:valAx>
        <c:axId val="144872192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14486630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1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sz="1400"/>
              <a:t>Задание № 3.</a:t>
            </a:r>
          </a:p>
          <a:p>
            <a:pPr>
              <a:defRPr/>
            </a:pPr>
            <a:r>
              <a:rPr lang="ru-RU" sz="1400" i="1"/>
              <a:t>Сколько полных лет прожил </a:t>
            </a:r>
          </a:p>
          <a:p>
            <a:pPr>
              <a:defRPr/>
            </a:pPr>
            <a:r>
              <a:rPr lang="ru-RU" sz="1400" i="1"/>
              <a:t>Н.И. Лобачевский?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Руднянский!$G$21</c:f>
              <c:strCache>
                <c:ptCount val="1"/>
                <c:pt idx="0">
                  <c:v>Сколько полных лет прожил Н.И. Лобачевский?</c:v>
                </c:pt>
              </c:strCache>
            </c:strRef>
          </c:tx>
          <c:invertIfNegative val="0"/>
          <c:dPt>
            <c:idx val="1"/>
            <c:invertIfNegative val="0"/>
            <c:bubble3D val="0"/>
            <c:spPr>
              <a:solidFill>
                <a:srgbClr val="FF0000"/>
              </a:solidFill>
            </c:spPr>
          </c:dPt>
          <c:dLbls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Руднянский!$H$20:$I$20</c:f>
              <c:strCache>
                <c:ptCount val="2"/>
                <c:pt idx="0">
                  <c:v>Верный ответ</c:v>
                </c:pt>
                <c:pt idx="1">
                  <c:v>Неверный ответ</c:v>
                </c:pt>
              </c:strCache>
            </c:strRef>
          </c:cat>
          <c:val>
            <c:numRef>
              <c:f>Руднянский!$H$21:$I$21</c:f>
              <c:numCache>
                <c:formatCode>0%</c:formatCode>
                <c:ptCount val="2"/>
                <c:pt idx="0">
                  <c:v>0.45</c:v>
                </c:pt>
                <c:pt idx="1">
                  <c:v>0.55000000000000004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144897536"/>
        <c:axId val="144899072"/>
      </c:barChart>
      <c:catAx>
        <c:axId val="144897536"/>
        <c:scaling>
          <c:orientation val="minMax"/>
        </c:scaling>
        <c:delete val="1"/>
        <c:axPos val="b"/>
        <c:majorTickMark val="none"/>
        <c:minorTickMark val="none"/>
        <c:tickLblPos val="none"/>
        <c:crossAx val="144899072"/>
        <c:crosses val="autoZero"/>
        <c:auto val="1"/>
        <c:lblAlgn val="ctr"/>
        <c:lblOffset val="100"/>
        <c:noMultiLvlLbl val="0"/>
      </c:catAx>
      <c:valAx>
        <c:axId val="144899072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14489753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14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sz="1400"/>
              <a:t>Задание № 4.</a:t>
            </a:r>
          </a:p>
          <a:p>
            <a:pPr>
              <a:defRPr/>
            </a:pPr>
            <a:r>
              <a:rPr lang="ru-RU" sz="1400" i="1"/>
              <a:t>В чем заключается научный подвиг </a:t>
            </a:r>
          </a:p>
          <a:p>
            <a:pPr>
              <a:defRPr/>
            </a:pPr>
            <a:r>
              <a:rPr lang="ru-RU" sz="1400" i="1"/>
              <a:t>Н.И. Лобачевского</a:t>
            </a:r>
            <a:r>
              <a:rPr lang="ru-RU" sz="1400"/>
              <a:t>?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Руднянский!$G$24</c:f>
              <c:strCache>
                <c:ptCount val="1"/>
                <c:pt idx="0">
                  <c:v>В чем заключается научный подвиг Н.И. Лобачевского?</c:v>
                </c:pt>
              </c:strCache>
            </c:strRef>
          </c:tx>
          <c:invertIfNegative val="0"/>
          <c:dPt>
            <c:idx val="1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2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</c:spPr>
          </c:dPt>
          <c:dPt>
            <c:idx val="3"/>
            <c:invertIfNegative val="0"/>
            <c:bubble3D val="0"/>
            <c:spPr>
              <a:solidFill>
                <a:srgbClr val="FF0000"/>
              </a:solidFill>
            </c:spPr>
          </c:dPt>
          <c:dLbls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Руднянский!$H$23:$K$23</c:f>
              <c:strCache>
                <c:ptCount val="4"/>
                <c:pt idx="0">
                  <c:v>Использован творческий подход при ответе на вопрос, высказано собственное суждение</c:v>
                </c:pt>
                <c:pt idx="1">
                  <c:v>При ответе на вопрос использованы материалы текста, без собственной оценки событий</c:v>
                </c:pt>
                <c:pt idx="2">
                  <c:v>Краткий ответ</c:v>
                </c:pt>
                <c:pt idx="3">
                  <c:v>Неверный ответ или не приступал</c:v>
                </c:pt>
              </c:strCache>
            </c:strRef>
          </c:cat>
          <c:val>
            <c:numRef>
              <c:f>Руднянский!$H$24:$K$24</c:f>
              <c:numCache>
                <c:formatCode>0%</c:formatCode>
                <c:ptCount val="4"/>
                <c:pt idx="0">
                  <c:v>0.02</c:v>
                </c:pt>
                <c:pt idx="1">
                  <c:v>7.0000000000000007E-2</c:v>
                </c:pt>
                <c:pt idx="2">
                  <c:v>0.65</c:v>
                </c:pt>
                <c:pt idx="3">
                  <c:v>0.26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144933632"/>
        <c:axId val="144935168"/>
      </c:barChart>
      <c:catAx>
        <c:axId val="144933632"/>
        <c:scaling>
          <c:orientation val="minMax"/>
        </c:scaling>
        <c:delete val="0"/>
        <c:axPos val="b"/>
        <c:majorTickMark val="none"/>
        <c:minorTickMark val="none"/>
        <c:tickLblPos val="nextTo"/>
        <c:crossAx val="144935168"/>
        <c:crosses val="autoZero"/>
        <c:auto val="1"/>
        <c:lblAlgn val="ctr"/>
        <c:lblOffset val="100"/>
        <c:noMultiLvlLbl val="0"/>
      </c:catAx>
      <c:valAx>
        <c:axId val="144935168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14493363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14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sz="1400"/>
              <a:t>Задание № 5.</a:t>
            </a:r>
          </a:p>
          <a:p>
            <a:pPr>
              <a:defRPr/>
            </a:pPr>
            <a:r>
              <a:rPr lang="ru-RU" sz="1400" i="1"/>
              <a:t>Напиши название пар углов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Руднянский!$N$21</c:f>
              <c:strCache>
                <c:ptCount val="1"/>
                <c:pt idx="0">
                  <c:v>Напиши название пар углов</c:v>
                </c:pt>
              </c:strCache>
            </c:strRef>
          </c:tx>
          <c:invertIfNegative val="0"/>
          <c:dPt>
            <c:idx val="1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2"/>
            <c:invertIfNegative val="0"/>
            <c:bubble3D val="0"/>
            <c:spPr>
              <a:solidFill>
                <a:srgbClr val="FF0000"/>
              </a:solidFill>
            </c:spPr>
          </c:dPt>
          <c:dLbls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Руднянский!$O$20:$Q$20</c:f>
              <c:strCache>
                <c:ptCount val="3"/>
                <c:pt idx="0">
                  <c:v>Верно названы все пары углов</c:v>
                </c:pt>
                <c:pt idx="1">
                  <c:v>Верно названы 4 пары углов</c:v>
                </c:pt>
                <c:pt idx="2">
                  <c:v>Не приступал или названы менее 4-х пар углов</c:v>
                </c:pt>
              </c:strCache>
            </c:strRef>
          </c:cat>
          <c:val>
            <c:numRef>
              <c:f>Руднянский!$O$21:$Q$21</c:f>
              <c:numCache>
                <c:formatCode>0%</c:formatCode>
                <c:ptCount val="3"/>
                <c:pt idx="0">
                  <c:v>0.75</c:v>
                </c:pt>
                <c:pt idx="1">
                  <c:v>0.16</c:v>
                </c:pt>
                <c:pt idx="2">
                  <c:v>0.09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144968704"/>
        <c:axId val="144978688"/>
      </c:barChart>
      <c:catAx>
        <c:axId val="144968704"/>
        <c:scaling>
          <c:orientation val="minMax"/>
        </c:scaling>
        <c:delete val="1"/>
        <c:axPos val="b"/>
        <c:majorTickMark val="none"/>
        <c:minorTickMark val="none"/>
        <c:tickLblPos val="none"/>
        <c:crossAx val="144978688"/>
        <c:crosses val="autoZero"/>
        <c:auto val="1"/>
        <c:lblAlgn val="ctr"/>
        <c:lblOffset val="100"/>
        <c:noMultiLvlLbl val="0"/>
      </c:catAx>
      <c:valAx>
        <c:axId val="144978688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14496870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14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sz="1400"/>
              <a:t>Задание № 6.</a:t>
            </a:r>
          </a:p>
          <a:p>
            <a:pPr>
              <a:defRPr/>
            </a:pPr>
            <a:r>
              <a:rPr lang="ru-RU" sz="1400" i="1"/>
              <a:t>Отметь ложные утверждения, при пересечении двух параллельных прямых третьей, не перпендикулярной им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Руднянский!$N$24</c:f>
              <c:strCache>
                <c:ptCount val="1"/>
                <c:pt idx="0">
                  <c:v>Отметь ложные утверждения, при пересечении двух параллельных прямых третьей, не перпендикулярной им.</c:v>
                </c:pt>
              </c:strCache>
            </c:strRef>
          </c:tx>
          <c:invertIfNegative val="0"/>
          <c:dPt>
            <c:idx val="1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2"/>
            <c:invertIfNegative val="0"/>
            <c:bubble3D val="0"/>
            <c:spPr>
              <a:solidFill>
                <a:srgbClr val="FF0000"/>
              </a:solidFill>
            </c:spPr>
          </c:dPt>
          <c:dLbls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Руднянский!$O$23:$Q$23</c:f>
              <c:strCache>
                <c:ptCount val="3"/>
                <c:pt idx="0">
                  <c:v>Верно отмечены все утверждения</c:v>
                </c:pt>
                <c:pt idx="1">
                  <c:v>Допущена одна ошибка</c:v>
                </c:pt>
                <c:pt idx="2">
                  <c:v>Не приступал или допущено более одной ошибки</c:v>
                </c:pt>
              </c:strCache>
            </c:strRef>
          </c:cat>
          <c:val>
            <c:numRef>
              <c:f>Руднянский!$O$24:$Q$24</c:f>
              <c:numCache>
                <c:formatCode>0%</c:formatCode>
                <c:ptCount val="3"/>
                <c:pt idx="0">
                  <c:v>0.68</c:v>
                </c:pt>
                <c:pt idx="1">
                  <c:v>0.22</c:v>
                </c:pt>
                <c:pt idx="2">
                  <c:v>0.1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145012608"/>
        <c:axId val="145014144"/>
      </c:barChart>
      <c:catAx>
        <c:axId val="145012608"/>
        <c:scaling>
          <c:orientation val="minMax"/>
        </c:scaling>
        <c:delete val="1"/>
        <c:axPos val="b"/>
        <c:majorTickMark val="none"/>
        <c:minorTickMark val="none"/>
        <c:tickLblPos val="none"/>
        <c:crossAx val="145014144"/>
        <c:crosses val="autoZero"/>
        <c:auto val="1"/>
        <c:lblAlgn val="ctr"/>
        <c:lblOffset val="100"/>
        <c:noMultiLvlLbl val="0"/>
      </c:catAx>
      <c:valAx>
        <c:axId val="145014144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14501260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14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sz="1400"/>
              <a:t>Задание № 7.</a:t>
            </a:r>
          </a:p>
          <a:p>
            <a:pPr>
              <a:defRPr/>
            </a:pPr>
            <a:r>
              <a:rPr lang="ru-RU" sz="1400" i="1"/>
              <a:t>Решение геометрической задачи 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Руднянский!$T$21</c:f>
              <c:strCache>
                <c:ptCount val="1"/>
                <c:pt idx="0">
                  <c:v>Решение геометрической задачи </c:v>
                </c:pt>
              </c:strCache>
            </c:strRef>
          </c:tx>
          <c:invertIfNegative val="0"/>
          <c:dPt>
            <c:idx val="1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2"/>
            <c:invertIfNegative val="0"/>
            <c:bubble3D val="0"/>
            <c:spPr>
              <a:solidFill>
                <a:srgbClr val="FF0000"/>
              </a:solidFill>
            </c:spPr>
          </c:dPt>
          <c:dLbls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Руднянский!$U$20:$W$20</c:f>
              <c:strCache>
                <c:ptCount val="3"/>
                <c:pt idx="0">
                  <c:v>Верно решена задача и достаточно обоснованы этапы ее решения</c:v>
                </c:pt>
                <c:pt idx="1">
                  <c:v>Верное решение, недостаточно обоснованы решения или получен неверный ответ из-за вычмслительной ошибки, но при этом все этапы верные и достаточно обоснованные</c:v>
                </c:pt>
                <c:pt idx="2">
                  <c:v>Неверный ответ или к решению не приступал</c:v>
                </c:pt>
              </c:strCache>
            </c:strRef>
          </c:cat>
          <c:val>
            <c:numRef>
              <c:f>Руднянский!$U$21:$W$21</c:f>
              <c:numCache>
                <c:formatCode>0%</c:formatCode>
                <c:ptCount val="3"/>
                <c:pt idx="0">
                  <c:v>0.14000000000000001</c:v>
                </c:pt>
                <c:pt idx="1">
                  <c:v>0.45</c:v>
                </c:pt>
                <c:pt idx="2">
                  <c:v>0.41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145314560"/>
        <c:axId val="145316096"/>
      </c:barChart>
      <c:catAx>
        <c:axId val="145314560"/>
        <c:scaling>
          <c:orientation val="minMax"/>
        </c:scaling>
        <c:delete val="0"/>
        <c:axPos val="b"/>
        <c:majorTickMark val="none"/>
        <c:minorTickMark val="none"/>
        <c:tickLblPos val="nextTo"/>
        <c:crossAx val="145316096"/>
        <c:crosses val="autoZero"/>
        <c:auto val="1"/>
        <c:lblAlgn val="ctr"/>
        <c:lblOffset val="100"/>
        <c:noMultiLvlLbl val="0"/>
      </c:catAx>
      <c:valAx>
        <c:axId val="145316096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14531456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14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sz="1400" i="0"/>
              <a:t>Задание № 8.</a:t>
            </a:r>
          </a:p>
          <a:p>
            <a:pPr>
              <a:defRPr/>
            </a:pPr>
            <a:r>
              <a:rPr lang="ru-RU" sz="1400" i="1"/>
              <a:t>Задача на построение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Руднянский!$T$24</c:f>
              <c:strCache>
                <c:ptCount val="1"/>
                <c:pt idx="0">
                  <c:v>Задача на построение</c:v>
                </c:pt>
              </c:strCache>
            </c:strRef>
          </c:tx>
          <c:invertIfNegative val="0"/>
          <c:dPt>
            <c:idx val="1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2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</c:spPr>
          </c:dPt>
          <c:dPt>
            <c:idx val="3"/>
            <c:invertIfNegative val="0"/>
            <c:bubble3D val="0"/>
            <c:spPr>
              <a:solidFill>
                <a:srgbClr val="FF0000"/>
              </a:solidFill>
            </c:spPr>
          </c:dPt>
          <c:dLbls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Руднянский!$U$23:$X$23</c:f>
              <c:strCache>
                <c:ptCount val="4"/>
                <c:pt idx="0">
                  <c:v>Выполнено верно с использованием точки пересечения перпендикуляров и проведено обоснование</c:v>
                </c:pt>
                <c:pt idx="1">
                  <c:v>Выполнено верно, но отстуствует обоснование</c:v>
                </c:pt>
                <c:pt idx="2">
                  <c:v>Задание выполнено через построение вершины С</c:v>
                </c:pt>
                <c:pt idx="3">
                  <c:v>Выполнено неверно или к заданию не приступал</c:v>
                </c:pt>
              </c:strCache>
            </c:strRef>
          </c:cat>
          <c:val>
            <c:numRef>
              <c:f>Руднянский!$U$24:$X$24</c:f>
              <c:numCache>
                <c:formatCode>0%</c:formatCode>
                <c:ptCount val="4"/>
                <c:pt idx="0">
                  <c:v>0.03</c:v>
                </c:pt>
                <c:pt idx="1">
                  <c:v>0.04</c:v>
                </c:pt>
                <c:pt idx="2">
                  <c:v>0.28000000000000003</c:v>
                </c:pt>
                <c:pt idx="3">
                  <c:v>0.65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145350016"/>
        <c:axId val="145364096"/>
      </c:barChart>
      <c:catAx>
        <c:axId val="145350016"/>
        <c:scaling>
          <c:orientation val="minMax"/>
        </c:scaling>
        <c:delete val="1"/>
        <c:axPos val="b"/>
        <c:majorTickMark val="none"/>
        <c:minorTickMark val="none"/>
        <c:tickLblPos val="none"/>
        <c:crossAx val="145364096"/>
        <c:crosses val="autoZero"/>
        <c:auto val="1"/>
        <c:lblAlgn val="ctr"/>
        <c:lblOffset val="100"/>
        <c:noMultiLvlLbl val="0"/>
      </c:catAx>
      <c:valAx>
        <c:axId val="145364096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14535001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14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sz="1400" i="1"/>
              <a:t>Уровень сформированности метапредметных результатов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Руднянский!$AC$20</c:f>
              <c:strCache>
                <c:ptCount val="1"/>
                <c:pt idx="0">
                  <c:v>Уровень сформированности метапредметных результатов</c:v>
                </c:pt>
              </c:strCache>
            </c:strRef>
          </c:tx>
          <c:invertIfNegative val="0"/>
          <c:dPt>
            <c:idx val="1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2"/>
            <c:invertIfNegative val="0"/>
            <c:bubble3D val="0"/>
            <c:spPr>
              <a:solidFill>
                <a:srgbClr val="FF0000"/>
              </a:solidFill>
            </c:spPr>
          </c:dPt>
          <c:dLbls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Руднянский!$AB$21:$AB$23</c:f>
              <c:strCache>
                <c:ptCount val="3"/>
                <c:pt idx="0">
                  <c:v>Повышенный</c:v>
                </c:pt>
                <c:pt idx="1">
                  <c:v>Базовый</c:v>
                </c:pt>
                <c:pt idx="2">
                  <c:v>Пониженный</c:v>
                </c:pt>
              </c:strCache>
            </c:strRef>
          </c:cat>
          <c:val>
            <c:numRef>
              <c:f>Руднянский!$AC$21:$AC$23</c:f>
              <c:numCache>
                <c:formatCode>0%</c:formatCode>
                <c:ptCount val="3"/>
                <c:pt idx="0">
                  <c:v>0.02</c:v>
                </c:pt>
                <c:pt idx="1">
                  <c:v>0.37</c:v>
                </c:pt>
                <c:pt idx="2">
                  <c:v>0.61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145389824"/>
        <c:axId val="145403904"/>
      </c:barChart>
      <c:catAx>
        <c:axId val="145389824"/>
        <c:scaling>
          <c:orientation val="minMax"/>
        </c:scaling>
        <c:delete val="1"/>
        <c:axPos val="b"/>
        <c:majorTickMark val="none"/>
        <c:minorTickMark val="none"/>
        <c:tickLblPos val="none"/>
        <c:crossAx val="145403904"/>
        <c:crosses val="autoZero"/>
        <c:auto val="1"/>
        <c:lblAlgn val="ctr"/>
        <c:lblOffset val="100"/>
        <c:noMultiLvlLbl val="0"/>
      </c:catAx>
      <c:valAx>
        <c:axId val="145403904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14538982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sz="1400"/>
              <a:t>Задание № 5</a:t>
            </a:r>
          </a:p>
          <a:p>
            <a:pPr>
              <a:defRPr/>
            </a:pPr>
            <a:r>
              <a:rPr lang="ru-RU" sz="1400" i="1"/>
              <a:t>Напиши название пар углов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Вязьма!$N$33</c:f>
              <c:strCache>
                <c:ptCount val="1"/>
                <c:pt idx="0">
                  <c:v>Напиши название пар углов</c:v>
                </c:pt>
              </c:strCache>
            </c:strRef>
          </c:tx>
          <c:invertIfNegative val="0"/>
          <c:dPt>
            <c:idx val="1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2"/>
            <c:invertIfNegative val="0"/>
            <c:bubble3D val="0"/>
            <c:spPr>
              <a:solidFill>
                <a:srgbClr val="FF0000"/>
              </a:solidFill>
            </c:spPr>
          </c:dPt>
          <c:dLbls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Вязьма!$O$32:$Q$32</c:f>
              <c:strCache>
                <c:ptCount val="3"/>
                <c:pt idx="0">
                  <c:v>Верно названы все пары углов</c:v>
                </c:pt>
                <c:pt idx="1">
                  <c:v>Верно названы 4 пары углов</c:v>
                </c:pt>
                <c:pt idx="2">
                  <c:v>Не приступал или названы менее 4-х пар углов</c:v>
                </c:pt>
              </c:strCache>
            </c:strRef>
          </c:cat>
          <c:val>
            <c:numRef>
              <c:f>Вязьма!$O$33:$Q$33</c:f>
              <c:numCache>
                <c:formatCode>0%</c:formatCode>
                <c:ptCount val="3"/>
                <c:pt idx="0">
                  <c:v>0.71</c:v>
                </c:pt>
                <c:pt idx="1">
                  <c:v>0.14000000000000001</c:v>
                </c:pt>
                <c:pt idx="2">
                  <c:v>0.15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44029440"/>
        <c:axId val="44030976"/>
      </c:barChart>
      <c:catAx>
        <c:axId val="44029440"/>
        <c:scaling>
          <c:orientation val="minMax"/>
        </c:scaling>
        <c:delete val="1"/>
        <c:axPos val="b"/>
        <c:majorTickMark val="none"/>
        <c:minorTickMark val="none"/>
        <c:tickLblPos val="none"/>
        <c:crossAx val="44030976"/>
        <c:crosses val="autoZero"/>
        <c:auto val="1"/>
        <c:lblAlgn val="ctr"/>
        <c:lblOffset val="100"/>
        <c:noMultiLvlLbl val="0"/>
      </c:catAx>
      <c:valAx>
        <c:axId val="44030976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4402944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15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sz="1400" i="1"/>
              <a:t>Уровень сформированности предметных результатов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Руднянский!$AE$20</c:f>
              <c:strCache>
                <c:ptCount val="1"/>
                <c:pt idx="0">
                  <c:v>Уровень сформированности предметных результатов</c:v>
                </c:pt>
              </c:strCache>
            </c:strRef>
          </c:tx>
          <c:invertIfNegative val="0"/>
          <c:dPt>
            <c:idx val="1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2"/>
            <c:invertIfNegative val="0"/>
            <c:bubble3D val="0"/>
            <c:spPr>
              <a:solidFill>
                <a:srgbClr val="FF0000"/>
              </a:solidFill>
            </c:spPr>
          </c:dPt>
          <c:dLbls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Руднянский!$AD$21:$AD$23</c:f>
              <c:strCache>
                <c:ptCount val="3"/>
                <c:pt idx="0">
                  <c:v>Повышенный</c:v>
                </c:pt>
                <c:pt idx="1">
                  <c:v>Базовый</c:v>
                </c:pt>
                <c:pt idx="2">
                  <c:v>Пониженный</c:v>
                </c:pt>
              </c:strCache>
            </c:strRef>
          </c:cat>
          <c:val>
            <c:numRef>
              <c:f>Руднянский!$AE$21:$AE$23</c:f>
              <c:numCache>
                <c:formatCode>0%</c:formatCode>
                <c:ptCount val="3"/>
                <c:pt idx="0">
                  <c:v>7.0000000000000007E-2</c:v>
                </c:pt>
                <c:pt idx="1">
                  <c:v>0.45</c:v>
                </c:pt>
                <c:pt idx="2">
                  <c:v>0.48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145425920"/>
        <c:axId val="145427456"/>
      </c:barChart>
      <c:catAx>
        <c:axId val="145425920"/>
        <c:scaling>
          <c:orientation val="minMax"/>
        </c:scaling>
        <c:delete val="1"/>
        <c:axPos val="b"/>
        <c:majorTickMark val="none"/>
        <c:minorTickMark val="none"/>
        <c:tickLblPos val="none"/>
        <c:crossAx val="145427456"/>
        <c:crosses val="autoZero"/>
        <c:auto val="1"/>
        <c:lblAlgn val="ctr"/>
        <c:lblOffset val="100"/>
        <c:noMultiLvlLbl val="0"/>
      </c:catAx>
      <c:valAx>
        <c:axId val="145427456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14542592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15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sz="1400"/>
              <a:t>Задание № 1.</a:t>
            </a:r>
          </a:p>
          <a:p>
            <a:pPr>
              <a:defRPr/>
            </a:pPr>
            <a:r>
              <a:rPr lang="ru-RU" sz="1400" i="1"/>
              <a:t>Заинтересовала ли тебя биография </a:t>
            </a:r>
          </a:p>
          <a:p>
            <a:pPr>
              <a:defRPr/>
            </a:pPr>
            <a:r>
              <a:rPr lang="ru-RU" sz="1400" i="1"/>
              <a:t>Н.И. Лобачевского?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Сафоновский!$B$33</c:f>
              <c:strCache>
                <c:ptCount val="1"/>
                <c:pt idx="0">
                  <c:v>Заинтересовала ли тебя биография Н.И. Лобачевского?</c:v>
                </c:pt>
              </c:strCache>
            </c:strRef>
          </c:tx>
          <c:invertIfNegative val="0"/>
          <c:dPt>
            <c:idx val="1"/>
            <c:invertIfNegative val="0"/>
            <c:bubble3D val="0"/>
            <c:spPr>
              <a:solidFill>
                <a:srgbClr val="FF0000"/>
              </a:solidFill>
            </c:spPr>
          </c:dPt>
          <c:dLbls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Сафоновский!$C$32:$D$32</c:f>
              <c:strCache>
                <c:ptCount val="2"/>
                <c:pt idx="0">
                  <c:v>Да</c:v>
                </c:pt>
                <c:pt idx="1">
                  <c:v>Нет</c:v>
                </c:pt>
              </c:strCache>
            </c:strRef>
          </c:cat>
          <c:val>
            <c:numRef>
              <c:f>Сафоновский!$C$33:$D$33</c:f>
              <c:numCache>
                <c:formatCode>0%</c:formatCode>
                <c:ptCount val="2"/>
                <c:pt idx="0">
                  <c:v>0.94</c:v>
                </c:pt>
                <c:pt idx="1">
                  <c:v>0.06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145478016"/>
        <c:axId val="145479552"/>
      </c:barChart>
      <c:catAx>
        <c:axId val="145478016"/>
        <c:scaling>
          <c:orientation val="minMax"/>
        </c:scaling>
        <c:delete val="1"/>
        <c:axPos val="b"/>
        <c:majorTickMark val="none"/>
        <c:minorTickMark val="none"/>
        <c:tickLblPos val="none"/>
        <c:crossAx val="145479552"/>
        <c:crosses val="autoZero"/>
        <c:auto val="1"/>
        <c:lblAlgn val="ctr"/>
        <c:lblOffset val="100"/>
        <c:noMultiLvlLbl val="0"/>
      </c:catAx>
      <c:valAx>
        <c:axId val="145479552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14547801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15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sz="1400"/>
              <a:t>Задание № 2.</a:t>
            </a:r>
          </a:p>
          <a:p>
            <a:pPr>
              <a:defRPr/>
            </a:pPr>
            <a:r>
              <a:rPr lang="ru-RU" sz="1400" i="1"/>
              <a:t>В каком городе родился Н.И. Лобачевский?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Сафоновский!$B$36</c:f>
              <c:strCache>
                <c:ptCount val="1"/>
                <c:pt idx="0">
                  <c:v>В каком городе родился Н.И. Лобачевский?</c:v>
                </c:pt>
              </c:strCache>
            </c:strRef>
          </c:tx>
          <c:invertIfNegative val="0"/>
          <c:dPt>
            <c:idx val="1"/>
            <c:invertIfNegative val="0"/>
            <c:bubble3D val="0"/>
            <c:spPr>
              <a:solidFill>
                <a:srgbClr val="FF0000"/>
              </a:solidFill>
            </c:spPr>
          </c:dPt>
          <c:dLbls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Сафоновский!$C$35:$D$35</c:f>
              <c:strCache>
                <c:ptCount val="2"/>
                <c:pt idx="0">
                  <c:v>Верный ответ</c:v>
                </c:pt>
                <c:pt idx="1">
                  <c:v>Неверный ответ</c:v>
                </c:pt>
              </c:strCache>
            </c:strRef>
          </c:cat>
          <c:val>
            <c:numRef>
              <c:f>Сафоновский!$C$36:$D$36</c:f>
              <c:numCache>
                <c:formatCode>0%</c:formatCode>
                <c:ptCount val="2"/>
                <c:pt idx="0">
                  <c:v>0.99</c:v>
                </c:pt>
                <c:pt idx="1">
                  <c:v>0.01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145497088"/>
        <c:axId val="145511168"/>
      </c:barChart>
      <c:catAx>
        <c:axId val="145497088"/>
        <c:scaling>
          <c:orientation val="minMax"/>
        </c:scaling>
        <c:delete val="1"/>
        <c:axPos val="b"/>
        <c:majorTickMark val="none"/>
        <c:minorTickMark val="none"/>
        <c:tickLblPos val="none"/>
        <c:crossAx val="145511168"/>
        <c:crosses val="autoZero"/>
        <c:auto val="1"/>
        <c:lblAlgn val="ctr"/>
        <c:lblOffset val="100"/>
        <c:noMultiLvlLbl val="0"/>
      </c:catAx>
      <c:valAx>
        <c:axId val="145511168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14549708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15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sz="1400"/>
              <a:t>Задание № 3.</a:t>
            </a:r>
          </a:p>
          <a:p>
            <a:pPr>
              <a:defRPr/>
            </a:pPr>
            <a:r>
              <a:rPr lang="ru-RU" sz="1400" i="1"/>
              <a:t>Сколько полных лет прожил </a:t>
            </a:r>
          </a:p>
          <a:p>
            <a:pPr>
              <a:defRPr/>
            </a:pPr>
            <a:r>
              <a:rPr lang="ru-RU" sz="1400" i="1"/>
              <a:t>Н.И. Лобачевский?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Сафоновский!$G$33</c:f>
              <c:strCache>
                <c:ptCount val="1"/>
                <c:pt idx="0">
                  <c:v>Сколько полных лет прожил Н.И. Лобачевский?</c:v>
                </c:pt>
              </c:strCache>
            </c:strRef>
          </c:tx>
          <c:invertIfNegative val="0"/>
          <c:dPt>
            <c:idx val="1"/>
            <c:invertIfNegative val="0"/>
            <c:bubble3D val="0"/>
            <c:spPr>
              <a:solidFill>
                <a:srgbClr val="FF0000"/>
              </a:solidFill>
            </c:spPr>
          </c:dPt>
          <c:dLbls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Сафоновский!$H$32:$I$32</c:f>
              <c:strCache>
                <c:ptCount val="2"/>
                <c:pt idx="0">
                  <c:v>Верный ответ</c:v>
                </c:pt>
                <c:pt idx="1">
                  <c:v>Неверный ответ</c:v>
                </c:pt>
              </c:strCache>
            </c:strRef>
          </c:cat>
          <c:val>
            <c:numRef>
              <c:f>Сафоновский!$H$33:$I$33</c:f>
              <c:numCache>
                <c:formatCode>0%</c:formatCode>
                <c:ptCount val="2"/>
                <c:pt idx="0">
                  <c:v>0.59</c:v>
                </c:pt>
                <c:pt idx="1">
                  <c:v>0.41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145532416"/>
        <c:axId val="145533952"/>
      </c:barChart>
      <c:catAx>
        <c:axId val="145532416"/>
        <c:scaling>
          <c:orientation val="minMax"/>
        </c:scaling>
        <c:delete val="1"/>
        <c:axPos val="b"/>
        <c:majorTickMark val="none"/>
        <c:minorTickMark val="none"/>
        <c:tickLblPos val="none"/>
        <c:crossAx val="145533952"/>
        <c:crosses val="autoZero"/>
        <c:auto val="1"/>
        <c:lblAlgn val="ctr"/>
        <c:lblOffset val="100"/>
        <c:noMultiLvlLbl val="0"/>
      </c:catAx>
      <c:valAx>
        <c:axId val="145533952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14553241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15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sz="1400"/>
              <a:t>Задание № 5.</a:t>
            </a:r>
          </a:p>
          <a:p>
            <a:pPr>
              <a:defRPr/>
            </a:pPr>
            <a:r>
              <a:rPr lang="ru-RU" sz="1400" i="1"/>
              <a:t>Напиши название пар углов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Сафоновский!$N$33</c:f>
              <c:strCache>
                <c:ptCount val="1"/>
                <c:pt idx="0">
                  <c:v>Напиши название пар углов</c:v>
                </c:pt>
              </c:strCache>
            </c:strRef>
          </c:tx>
          <c:invertIfNegative val="0"/>
          <c:dPt>
            <c:idx val="1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2"/>
            <c:invertIfNegative val="0"/>
            <c:bubble3D val="0"/>
            <c:spPr>
              <a:solidFill>
                <a:srgbClr val="FF0000"/>
              </a:solidFill>
            </c:spPr>
          </c:dPt>
          <c:dLbls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Сафоновский!$O$32:$Q$32</c:f>
              <c:strCache>
                <c:ptCount val="3"/>
                <c:pt idx="0">
                  <c:v>Верно названы все пары углов</c:v>
                </c:pt>
                <c:pt idx="1">
                  <c:v>Верно названы 4 пары углов</c:v>
                </c:pt>
                <c:pt idx="2">
                  <c:v>Не приступал или названы менее 4-х пар углов</c:v>
                </c:pt>
              </c:strCache>
            </c:strRef>
          </c:cat>
          <c:val>
            <c:numRef>
              <c:f>Сафоновский!$O$33:$Q$33</c:f>
              <c:numCache>
                <c:formatCode>0%</c:formatCode>
                <c:ptCount val="3"/>
                <c:pt idx="0">
                  <c:v>0.74</c:v>
                </c:pt>
                <c:pt idx="1">
                  <c:v>0.1</c:v>
                </c:pt>
                <c:pt idx="2">
                  <c:v>0.16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145650048"/>
        <c:axId val="145651584"/>
      </c:barChart>
      <c:catAx>
        <c:axId val="145650048"/>
        <c:scaling>
          <c:orientation val="minMax"/>
        </c:scaling>
        <c:delete val="0"/>
        <c:axPos val="b"/>
        <c:majorTickMark val="none"/>
        <c:minorTickMark val="none"/>
        <c:tickLblPos val="nextTo"/>
        <c:crossAx val="145651584"/>
        <c:crosses val="autoZero"/>
        <c:auto val="1"/>
        <c:lblAlgn val="ctr"/>
        <c:lblOffset val="100"/>
        <c:noMultiLvlLbl val="0"/>
      </c:catAx>
      <c:valAx>
        <c:axId val="145651584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14565004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15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sz="1400"/>
              <a:t>Задание № 6.</a:t>
            </a:r>
          </a:p>
          <a:p>
            <a:pPr>
              <a:defRPr/>
            </a:pPr>
            <a:r>
              <a:rPr lang="ru-RU" sz="1400" i="1"/>
              <a:t>Отметь ложные утверждения, при пересечении двух параллельных прямых третьей, не перпендикулярной им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Сафоновский!$N$36</c:f>
              <c:strCache>
                <c:ptCount val="1"/>
                <c:pt idx="0">
                  <c:v>Отметь ложные утверждения, при пересечении двух параллельных прямых третьей, не перпендикулярной им.</c:v>
                </c:pt>
              </c:strCache>
            </c:strRef>
          </c:tx>
          <c:invertIfNegative val="0"/>
          <c:dPt>
            <c:idx val="1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2"/>
            <c:invertIfNegative val="0"/>
            <c:bubble3D val="0"/>
            <c:spPr>
              <a:solidFill>
                <a:srgbClr val="FF0000"/>
              </a:solidFill>
            </c:spPr>
          </c:dPt>
          <c:dLbls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Сафоновский!$O$35:$Q$35</c:f>
              <c:strCache>
                <c:ptCount val="3"/>
                <c:pt idx="0">
                  <c:v>Верно отмечены все утверждения</c:v>
                </c:pt>
                <c:pt idx="1">
                  <c:v>Допущена одна ошибка</c:v>
                </c:pt>
                <c:pt idx="2">
                  <c:v>Не приступал или допущено более одной ошибки</c:v>
                </c:pt>
              </c:strCache>
            </c:strRef>
          </c:cat>
          <c:val>
            <c:numRef>
              <c:f>Сафоновский!$O$36:$Q$36</c:f>
              <c:numCache>
                <c:formatCode>0%</c:formatCode>
                <c:ptCount val="3"/>
                <c:pt idx="0">
                  <c:v>0.56000000000000005</c:v>
                </c:pt>
                <c:pt idx="1">
                  <c:v>0.25</c:v>
                </c:pt>
                <c:pt idx="2">
                  <c:v>0.19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145673216"/>
        <c:axId val="145695488"/>
      </c:barChart>
      <c:catAx>
        <c:axId val="145673216"/>
        <c:scaling>
          <c:orientation val="minMax"/>
        </c:scaling>
        <c:delete val="0"/>
        <c:axPos val="b"/>
        <c:majorTickMark val="none"/>
        <c:minorTickMark val="none"/>
        <c:tickLblPos val="nextTo"/>
        <c:crossAx val="145695488"/>
        <c:crosses val="autoZero"/>
        <c:auto val="1"/>
        <c:lblAlgn val="ctr"/>
        <c:lblOffset val="100"/>
        <c:noMultiLvlLbl val="0"/>
      </c:catAx>
      <c:valAx>
        <c:axId val="145695488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14567321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15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sz="1400"/>
              <a:t>Задание № 7.</a:t>
            </a:r>
          </a:p>
          <a:p>
            <a:pPr>
              <a:defRPr/>
            </a:pPr>
            <a:r>
              <a:rPr lang="ru-RU" sz="1400" i="1"/>
              <a:t>Решение геометрической задачи 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Сафоновский!$T$33</c:f>
              <c:strCache>
                <c:ptCount val="1"/>
                <c:pt idx="0">
                  <c:v>Решение геометрической задачи </c:v>
                </c:pt>
              </c:strCache>
            </c:strRef>
          </c:tx>
          <c:invertIfNegative val="0"/>
          <c:dPt>
            <c:idx val="1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2"/>
            <c:invertIfNegative val="0"/>
            <c:bubble3D val="0"/>
            <c:spPr>
              <a:solidFill>
                <a:srgbClr val="FF0000"/>
              </a:solidFill>
            </c:spPr>
          </c:dPt>
          <c:dLbls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Сафоновский!$U$32:$W$32</c:f>
              <c:strCache>
                <c:ptCount val="3"/>
                <c:pt idx="0">
                  <c:v>Верно решена задача и достаточно обоснованы этапы ее решения</c:v>
                </c:pt>
                <c:pt idx="1">
                  <c:v>Верное решение, недостаточно обоснованы решения или получен неверный ответ из-за вычмслительной ошибки, но при этом все этапы верные и достаточно обоснованные</c:v>
                </c:pt>
                <c:pt idx="2">
                  <c:v>Неверный ответ или к решению не приступал</c:v>
                </c:pt>
              </c:strCache>
            </c:strRef>
          </c:cat>
          <c:val>
            <c:numRef>
              <c:f>Сафоновский!$U$33:$W$33</c:f>
              <c:numCache>
                <c:formatCode>0%</c:formatCode>
                <c:ptCount val="3"/>
                <c:pt idx="0">
                  <c:v>0.28000000000000003</c:v>
                </c:pt>
                <c:pt idx="1">
                  <c:v>0.32</c:v>
                </c:pt>
                <c:pt idx="2">
                  <c:v>0.4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145713024"/>
        <c:axId val="145714560"/>
      </c:barChart>
      <c:catAx>
        <c:axId val="145713024"/>
        <c:scaling>
          <c:orientation val="minMax"/>
        </c:scaling>
        <c:delete val="0"/>
        <c:axPos val="b"/>
        <c:majorTickMark val="none"/>
        <c:minorTickMark val="none"/>
        <c:tickLblPos val="nextTo"/>
        <c:crossAx val="145714560"/>
        <c:crosses val="autoZero"/>
        <c:auto val="1"/>
        <c:lblAlgn val="ctr"/>
        <c:lblOffset val="100"/>
        <c:noMultiLvlLbl val="0"/>
      </c:catAx>
      <c:valAx>
        <c:axId val="145714560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14571302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15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sz="1400" i="0"/>
              <a:t>Задание № 8.</a:t>
            </a:r>
          </a:p>
          <a:p>
            <a:pPr>
              <a:defRPr/>
            </a:pPr>
            <a:r>
              <a:rPr lang="ru-RU" sz="1400" i="1"/>
              <a:t>Задача на построение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Сафоновский!$T$36</c:f>
              <c:strCache>
                <c:ptCount val="1"/>
                <c:pt idx="0">
                  <c:v>Задача на построение</c:v>
                </c:pt>
              </c:strCache>
            </c:strRef>
          </c:tx>
          <c:invertIfNegative val="0"/>
          <c:dPt>
            <c:idx val="1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2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</c:spPr>
          </c:dPt>
          <c:dPt>
            <c:idx val="3"/>
            <c:invertIfNegative val="0"/>
            <c:bubble3D val="0"/>
            <c:spPr>
              <a:solidFill>
                <a:srgbClr val="FF0000"/>
              </a:solidFill>
            </c:spPr>
          </c:dPt>
          <c:dLbls>
            <c:dLbl>
              <c:idx val="1"/>
              <c:spPr>
                <a:solidFill>
                  <a:srgbClr val="00B050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ru-RU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Сафоновский!$U$35:$X$35</c:f>
              <c:strCache>
                <c:ptCount val="4"/>
                <c:pt idx="0">
                  <c:v>Выполнено верно с использованием точки пересечения перпендикуляров и проведено обоснование</c:v>
                </c:pt>
                <c:pt idx="1">
                  <c:v>Выполнено верно, но отстуствует обоснование</c:v>
                </c:pt>
                <c:pt idx="2">
                  <c:v>Задание выполнено через построение вершины С</c:v>
                </c:pt>
                <c:pt idx="3">
                  <c:v>Выполнено неверно или к заданию не приступал</c:v>
                </c:pt>
              </c:strCache>
            </c:strRef>
          </c:cat>
          <c:val>
            <c:numRef>
              <c:f>Сафоновский!$U$36:$X$36</c:f>
              <c:numCache>
                <c:formatCode>0%</c:formatCode>
                <c:ptCount val="4"/>
                <c:pt idx="0">
                  <c:v>7.0000000000000007E-2</c:v>
                </c:pt>
                <c:pt idx="1">
                  <c:v>0.14000000000000001</c:v>
                </c:pt>
                <c:pt idx="2">
                  <c:v>0.14000000000000001</c:v>
                </c:pt>
                <c:pt idx="3">
                  <c:v>0.65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145826944"/>
        <c:axId val="145828480"/>
      </c:barChart>
      <c:catAx>
        <c:axId val="145826944"/>
        <c:scaling>
          <c:orientation val="minMax"/>
        </c:scaling>
        <c:delete val="1"/>
        <c:axPos val="b"/>
        <c:majorTickMark val="none"/>
        <c:minorTickMark val="none"/>
        <c:tickLblPos val="none"/>
        <c:crossAx val="145828480"/>
        <c:crosses val="autoZero"/>
        <c:auto val="1"/>
        <c:lblAlgn val="ctr"/>
        <c:lblOffset val="100"/>
        <c:noMultiLvlLbl val="0"/>
      </c:catAx>
      <c:valAx>
        <c:axId val="145828480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14582694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15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sz="1400"/>
              <a:t>Задание № 4.</a:t>
            </a:r>
          </a:p>
          <a:p>
            <a:pPr>
              <a:defRPr/>
            </a:pPr>
            <a:r>
              <a:rPr lang="ru-RU" sz="1400" i="1"/>
              <a:t>В чем заключается научный подвиг </a:t>
            </a:r>
          </a:p>
          <a:p>
            <a:pPr>
              <a:defRPr/>
            </a:pPr>
            <a:r>
              <a:rPr lang="ru-RU" sz="1400" i="1"/>
              <a:t>Н.И. Лобачевского?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Сафоновский!$G$36</c:f>
              <c:strCache>
                <c:ptCount val="1"/>
                <c:pt idx="0">
                  <c:v>В чем заключается научный подвиг Н.И. Лобачевского?</c:v>
                </c:pt>
              </c:strCache>
            </c:strRef>
          </c:tx>
          <c:invertIfNegative val="0"/>
          <c:dPt>
            <c:idx val="1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2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</c:spPr>
          </c:dPt>
          <c:dPt>
            <c:idx val="3"/>
            <c:invertIfNegative val="0"/>
            <c:bubble3D val="0"/>
            <c:spPr>
              <a:solidFill>
                <a:srgbClr val="FF0000"/>
              </a:solidFill>
            </c:spPr>
          </c:dPt>
          <c:dLbls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Сафоновский!$H$35:$K$35</c:f>
              <c:strCache>
                <c:ptCount val="4"/>
                <c:pt idx="0">
                  <c:v>Использован творческий подход при ответе на вопрос, высказано собственное суждение</c:v>
                </c:pt>
                <c:pt idx="1">
                  <c:v>При ответе на вопрос использованы материалы текста, без собственной оценки событий</c:v>
                </c:pt>
                <c:pt idx="2">
                  <c:v>Краткий ответ</c:v>
                </c:pt>
                <c:pt idx="3">
                  <c:v>Неверный ответ или не приступал</c:v>
                </c:pt>
              </c:strCache>
            </c:strRef>
          </c:cat>
          <c:val>
            <c:numRef>
              <c:f>Сафоновский!$H$36:$K$36</c:f>
              <c:numCache>
                <c:formatCode>0%</c:formatCode>
                <c:ptCount val="4"/>
                <c:pt idx="0">
                  <c:v>7.0000000000000007E-2</c:v>
                </c:pt>
                <c:pt idx="1">
                  <c:v>0.15</c:v>
                </c:pt>
                <c:pt idx="2">
                  <c:v>0.57999999999999996</c:v>
                </c:pt>
                <c:pt idx="3">
                  <c:v>0.2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145875328"/>
        <c:axId val="145876864"/>
      </c:barChart>
      <c:catAx>
        <c:axId val="145875328"/>
        <c:scaling>
          <c:orientation val="minMax"/>
        </c:scaling>
        <c:delete val="0"/>
        <c:axPos val="b"/>
        <c:majorTickMark val="none"/>
        <c:minorTickMark val="none"/>
        <c:tickLblPos val="nextTo"/>
        <c:crossAx val="145876864"/>
        <c:crosses val="autoZero"/>
        <c:auto val="1"/>
        <c:lblAlgn val="ctr"/>
        <c:lblOffset val="100"/>
        <c:noMultiLvlLbl val="0"/>
      </c:catAx>
      <c:valAx>
        <c:axId val="145876864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14587532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15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sz="1400" i="1"/>
              <a:t>Уровень сформированности метапредметных результатов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Сафоновский!$AC$32</c:f>
              <c:strCache>
                <c:ptCount val="1"/>
                <c:pt idx="0">
                  <c:v>Уровень сформированности метапредметных результатов</c:v>
                </c:pt>
              </c:strCache>
            </c:strRef>
          </c:tx>
          <c:invertIfNegative val="0"/>
          <c:dPt>
            <c:idx val="1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2"/>
            <c:invertIfNegative val="0"/>
            <c:bubble3D val="0"/>
            <c:spPr>
              <a:solidFill>
                <a:srgbClr val="FF0000"/>
              </a:solidFill>
            </c:spPr>
          </c:dPt>
          <c:dLbls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Сафоновский!$AB$33:$AB$35</c:f>
              <c:strCache>
                <c:ptCount val="3"/>
                <c:pt idx="0">
                  <c:v>Повышенный</c:v>
                </c:pt>
                <c:pt idx="1">
                  <c:v>Базовый</c:v>
                </c:pt>
                <c:pt idx="2">
                  <c:v>Пониженный</c:v>
                </c:pt>
              </c:strCache>
            </c:strRef>
          </c:cat>
          <c:val>
            <c:numRef>
              <c:f>Сафоновский!$AC$33:$AC$35</c:f>
              <c:numCache>
                <c:formatCode>0%</c:formatCode>
                <c:ptCount val="3"/>
                <c:pt idx="0">
                  <c:v>0.06</c:v>
                </c:pt>
                <c:pt idx="1">
                  <c:v>0.49</c:v>
                </c:pt>
                <c:pt idx="2">
                  <c:v>0.45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145902208"/>
        <c:axId val="145912192"/>
      </c:barChart>
      <c:catAx>
        <c:axId val="145902208"/>
        <c:scaling>
          <c:orientation val="minMax"/>
        </c:scaling>
        <c:delete val="0"/>
        <c:axPos val="b"/>
        <c:majorTickMark val="none"/>
        <c:minorTickMark val="none"/>
        <c:tickLblPos val="nextTo"/>
        <c:crossAx val="145912192"/>
        <c:crosses val="autoZero"/>
        <c:auto val="1"/>
        <c:lblAlgn val="ctr"/>
        <c:lblOffset val="100"/>
        <c:noMultiLvlLbl val="0"/>
      </c:catAx>
      <c:valAx>
        <c:axId val="145912192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14590220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sz="1400"/>
              <a:t>Задание № 6 </a:t>
            </a:r>
          </a:p>
          <a:p>
            <a:pPr>
              <a:defRPr/>
            </a:pPr>
            <a:r>
              <a:rPr lang="ru-RU" sz="1400" i="1"/>
              <a:t>Отметь ложные утверждения, при пересечении двух параллельных прямых третьей, не перпендикулярной им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Вязьма!$N$36</c:f>
              <c:strCache>
                <c:ptCount val="1"/>
                <c:pt idx="0">
                  <c:v>Отметь ложные утверждения, при пересечении двух параллельных прямых третьей, не перпендикулярной им.</c:v>
                </c:pt>
              </c:strCache>
            </c:strRef>
          </c:tx>
          <c:invertIfNegative val="0"/>
          <c:dPt>
            <c:idx val="1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2"/>
            <c:invertIfNegative val="0"/>
            <c:bubble3D val="0"/>
            <c:spPr>
              <a:solidFill>
                <a:srgbClr val="FF0000"/>
              </a:solidFill>
            </c:spPr>
          </c:dPt>
          <c:dLbls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Вязьма!$O$35:$Q$35</c:f>
              <c:strCache>
                <c:ptCount val="3"/>
                <c:pt idx="0">
                  <c:v>Верно отмечены все утверждения</c:v>
                </c:pt>
                <c:pt idx="1">
                  <c:v>Допущена одна ошибка</c:v>
                </c:pt>
                <c:pt idx="2">
                  <c:v>Не приступал или допущено более одной ошибки</c:v>
                </c:pt>
              </c:strCache>
            </c:strRef>
          </c:cat>
          <c:val>
            <c:numRef>
              <c:f>Вязьма!$O$36:$Q$36</c:f>
              <c:numCache>
                <c:formatCode>0%</c:formatCode>
                <c:ptCount val="3"/>
                <c:pt idx="0">
                  <c:v>0.55000000000000004</c:v>
                </c:pt>
                <c:pt idx="1">
                  <c:v>0.26</c:v>
                </c:pt>
                <c:pt idx="2">
                  <c:v>0.19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43921792"/>
        <c:axId val="43923328"/>
      </c:barChart>
      <c:catAx>
        <c:axId val="43921792"/>
        <c:scaling>
          <c:orientation val="minMax"/>
        </c:scaling>
        <c:delete val="1"/>
        <c:axPos val="b"/>
        <c:majorTickMark val="none"/>
        <c:minorTickMark val="none"/>
        <c:tickLblPos val="none"/>
        <c:crossAx val="43923328"/>
        <c:crosses val="autoZero"/>
        <c:auto val="1"/>
        <c:lblAlgn val="ctr"/>
        <c:lblOffset val="100"/>
        <c:noMultiLvlLbl val="0"/>
      </c:catAx>
      <c:valAx>
        <c:axId val="43923328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4392179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16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sz="1400" i="1"/>
              <a:t>Уровень сформированности предметных результатов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Сафоновский!$AE$32</c:f>
              <c:strCache>
                <c:ptCount val="1"/>
                <c:pt idx="0">
                  <c:v>Уровень сформированности предметных результатов</c:v>
                </c:pt>
              </c:strCache>
            </c:strRef>
          </c:tx>
          <c:invertIfNegative val="0"/>
          <c:dPt>
            <c:idx val="1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2"/>
            <c:invertIfNegative val="0"/>
            <c:bubble3D val="0"/>
            <c:spPr>
              <a:solidFill>
                <a:srgbClr val="FF0000"/>
              </a:solidFill>
            </c:spPr>
          </c:dPt>
          <c:dLbls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Сафоновский!$AD$33:$AD$35</c:f>
              <c:strCache>
                <c:ptCount val="3"/>
                <c:pt idx="0">
                  <c:v>Повышенный</c:v>
                </c:pt>
                <c:pt idx="1">
                  <c:v>Базовый</c:v>
                </c:pt>
                <c:pt idx="2">
                  <c:v>Пониженный</c:v>
                </c:pt>
              </c:strCache>
            </c:strRef>
          </c:cat>
          <c:val>
            <c:numRef>
              <c:f>Сафоновский!$AE$33:$AE$35</c:f>
              <c:numCache>
                <c:formatCode>0%</c:formatCode>
                <c:ptCount val="3"/>
                <c:pt idx="0">
                  <c:v>0.09</c:v>
                </c:pt>
                <c:pt idx="1">
                  <c:v>0.43</c:v>
                </c:pt>
                <c:pt idx="2">
                  <c:v>0.48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145942400"/>
        <c:axId val="145943936"/>
      </c:barChart>
      <c:catAx>
        <c:axId val="145942400"/>
        <c:scaling>
          <c:orientation val="minMax"/>
        </c:scaling>
        <c:delete val="0"/>
        <c:axPos val="b"/>
        <c:majorTickMark val="none"/>
        <c:minorTickMark val="none"/>
        <c:tickLblPos val="nextTo"/>
        <c:crossAx val="145943936"/>
        <c:crosses val="autoZero"/>
        <c:auto val="1"/>
        <c:lblAlgn val="ctr"/>
        <c:lblOffset val="100"/>
        <c:noMultiLvlLbl val="0"/>
      </c:catAx>
      <c:valAx>
        <c:axId val="145943936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14594240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16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sz="1400"/>
              <a:t>Задание № 1.</a:t>
            </a:r>
          </a:p>
          <a:p>
            <a:pPr>
              <a:defRPr/>
            </a:pPr>
            <a:r>
              <a:rPr lang="ru-RU" sz="1400" i="1"/>
              <a:t>Заинтересовала ли тебя биография </a:t>
            </a:r>
          </a:p>
          <a:p>
            <a:pPr>
              <a:defRPr/>
            </a:pPr>
            <a:r>
              <a:rPr lang="ru-RU" sz="1400" i="1"/>
              <a:t>Н.И. Лобачевского?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Смоленск!$B$41</c:f>
              <c:strCache>
                <c:ptCount val="1"/>
                <c:pt idx="0">
                  <c:v>Заинтересовала ли тебя биография Н.И. Лобачевского?</c:v>
                </c:pt>
              </c:strCache>
            </c:strRef>
          </c:tx>
          <c:invertIfNegative val="0"/>
          <c:dPt>
            <c:idx val="1"/>
            <c:invertIfNegative val="0"/>
            <c:bubble3D val="0"/>
            <c:spPr>
              <a:solidFill>
                <a:srgbClr val="FF0000"/>
              </a:solidFill>
            </c:spPr>
          </c:dPt>
          <c:dLbls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Смоленск!$C$40:$D$40</c:f>
              <c:strCache>
                <c:ptCount val="2"/>
                <c:pt idx="0">
                  <c:v>Да</c:v>
                </c:pt>
                <c:pt idx="1">
                  <c:v>Нет</c:v>
                </c:pt>
              </c:strCache>
            </c:strRef>
          </c:cat>
          <c:val>
            <c:numRef>
              <c:f>Смоленск!$C$41:$D$41</c:f>
              <c:numCache>
                <c:formatCode>0%</c:formatCode>
                <c:ptCount val="2"/>
                <c:pt idx="0">
                  <c:v>0.97</c:v>
                </c:pt>
                <c:pt idx="1">
                  <c:v>0.03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105513728"/>
        <c:axId val="105515264"/>
      </c:barChart>
      <c:catAx>
        <c:axId val="105513728"/>
        <c:scaling>
          <c:orientation val="minMax"/>
        </c:scaling>
        <c:delete val="1"/>
        <c:axPos val="b"/>
        <c:majorTickMark val="none"/>
        <c:minorTickMark val="none"/>
        <c:tickLblPos val="none"/>
        <c:crossAx val="105515264"/>
        <c:crosses val="autoZero"/>
        <c:auto val="1"/>
        <c:lblAlgn val="ctr"/>
        <c:lblOffset val="100"/>
        <c:noMultiLvlLbl val="0"/>
      </c:catAx>
      <c:valAx>
        <c:axId val="105515264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10551372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16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sz="1400"/>
              <a:t>Задание № 2.</a:t>
            </a:r>
          </a:p>
          <a:p>
            <a:pPr>
              <a:defRPr/>
            </a:pPr>
            <a:r>
              <a:rPr lang="ru-RU" sz="1400" i="1"/>
              <a:t>В каком городе родился Н.И. Лобачевский?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Смоленск!$B$44</c:f>
              <c:strCache>
                <c:ptCount val="1"/>
                <c:pt idx="0">
                  <c:v>В каком городе родился Н.И. Лобачевский?</c:v>
                </c:pt>
              </c:strCache>
            </c:strRef>
          </c:tx>
          <c:invertIfNegative val="0"/>
          <c:dPt>
            <c:idx val="1"/>
            <c:invertIfNegative val="0"/>
            <c:bubble3D val="0"/>
            <c:spPr>
              <a:solidFill>
                <a:srgbClr val="FF0000"/>
              </a:solidFill>
            </c:spPr>
          </c:dPt>
          <c:dLbls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Смоленск!$C$43:$D$43</c:f>
              <c:strCache>
                <c:ptCount val="2"/>
                <c:pt idx="0">
                  <c:v>Верный ответ</c:v>
                </c:pt>
                <c:pt idx="1">
                  <c:v>Неверный ответ</c:v>
                </c:pt>
              </c:strCache>
            </c:strRef>
          </c:cat>
          <c:val>
            <c:numRef>
              <c:f>Смоленск!$C$44:$D$44</c:f>
              <c:numCache>
                <c:formatCode>0%</c:formatCode>
                <c:ptCount val="2"/>
                <c:pt idx="0">
                  <c:v>0.99</c:v>
                </c:pt>
                <c:pt idx="1">
                  <c:v>0.01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144600064"/>
        <c:axId val="144626432"/>
      </c:barChart>
      <c:catAx>
        <c:axId val="144600064"/>
        <c:scaling>
          <c:orientation val="minMax"/>
        </c:scaling>
        <c:delete val="1"/>
        <c:axPos val="b"/>
        <c:majorTickMark val="none"/>
        <c:minorTickMark val="none"/>
        <c:tickLblPos val="none"/>
        <c:crossAx val="144626432"/>
        <c:crosses val="autoZero"/>
        <c:auto val="1"/>
        <c:lblAlgn val="ctr"/>
        <c:lblOffset val="100"/>
        <c:noMultiLvlLbl val="0"/>
      </c:catAx>
      <c:valAx>
        <c:axId val="144626432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14460006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16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sz="1400"/>
              <a:t>Задание № 3.</a:t>
            </a:r>
          </a:p>
          <a:p>
            <a:pPr>
              <a:defRPr/>
            </a:pPr>
            <a:r>
              <a:rPr lang="ru-RU" sz="1400" i="1"/>
              <a:t>Сколько полных лет прожил </a:t>
            </a:r>
          </a:p>
          <a:p>
            <a:pPr>
              <a:defRPr/>
            </a:pPr>
            <a:r>
              <a:rPr lang="ru-RU" sz="1400" i="1"/>
              <a:t>Н.И. Лобачевский?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Смоленск!$G$41</c:f>
              <c:strCache>
                <c:ptCount val="1"/>
                <c:pt idx="0">
                  <c:v>Сколько полных лет прожил Н.И. Лобачевский?</c:v>
                </c:pt>
              </c:strCache>
            </c:strRef>
          </c:tx>
          <c:invertIfNegative val="0"/>
          <c:dPt>
            <c:idx val="1"/>
            <c:invertIfNegative val="0"/>
            <c:bubble3D val="0"/>
            <c:spPr>
              <a:solidFill>
                <a:srgbClr val="FF0000"/>
              </a:solidFill>
            </c:spPr>
          </c:dPt>
          <c:dLbls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Смоленск!$H$40:$I$40</c:f>
              <c:strCache>
                <c:ptCount val="2"/>
                <c:pt idx="0">
                  <c:v>Верный ответ</c:v>
                </c:pt>
                <c:pt idx="1">
                  <c:v>Неверный ответ</c:v>
                </c:pt>
              </c:strCache>
            </c:strRef>
          </c:cat>
          <c:val>
            <c:numRef>
              <c:f>Смоленск!$H$41:$I$41</c:f>
              <c:numCache>
                <c:formatCode>0%</c:formatCode>
                <c:ptCount val="2"/>
                <c:pt idx="0">
                  <c:v>0.73</c:v>
                </c:pt>
                <c:pt idx="1">
                  <c:v>0.27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146060800"/>
        <c:axId val="146062336"/>
      </c:barChart>
      <c:catAx>
        <c:axId val="146060800"/>
        <c:scaling>
          <c:orientation val="minMax"/>
        </c:scaling>
        <c:delete val="1"/>
        <c:axPos val="b"/>
        <c:majorTickMark val="none"/>
        <c:minorTickMark val="none"/>
        <c:tickLblPos val="none"/>
        <c:crossAx val="146062336"/>
        <c:crosses val="autoZero"/>
        <c:auto val="1"/>
        <c:lblAlgn val="ctr"/>
        <c:lblOffset val="100"/>
        <c:noMultiLvlLbl val="0"/>
      </c:catAx>
      <c:valAx>
        <c:axId val="146062336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14606080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16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sz="1400"/>
              <a:t>Задание № 4.</a:t>
            </a:r>
          </a:p>
          <a:p>
            <a:pPr>
              <a:defRPr/>
            </a:pPr>
            <a:r>
              <a:rPr lang="ru-RU" sz="1400" i="1"/>
              <a:t>В чем заключается научный подвиг </a:t>
            </a:r>
          </a:p>
          <a:p>
            <a:pPr>
              <a:defRPr/>
            </a:pPr>
            <a:r>
              <a:rPr lang="ru-RU" sz="1400" i="1"/>
              <a:t>Н.И. Лобачевского?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Смоленск!$G$44</c:f>
              <c:strCache>
                <c:ptCount val="1"/>
                <c:pt idx="0">
                  <c:v>В чем заключается научный подвиг Н.И. Лобачевского?</c:v>
                </c:pt>
              </c:strCache>
            </c:strRef>
          </c:tx>
          <c:invertIfNegative val="0"/>
          <c:dPt>
            <c:idx val="1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2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</c:spPr>
          </c:dPt>
          <c:dPt>
            <c:idx val="3"/>
            <c:invertIfNegative val="0"/>
            <c:bubble3D val="0"/>
            <c:spPr>
              <a:solidFill>
                <a:srgbClr val="FF0000"/>
              </a:solidFill>
            </c:spPr>
          </c:dPt>
          <c:dLbls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Смоленск!$H$43:$K$43</c:f>
              <c:strCache>
                <c:ptCount val="4"/>
                <c:pt idx="0">
                  <c:v>Использован творческий подход при ответе на вопрос, высказано собственное суждение</c:v>
                </c:pt>
                <c:pt idx="1">
                  <c:v>При ответе на вопрос использованы материалы текста, без собственной оценки событий</c:v>
                </c:pt>
                <c:pt idx="2">
                  <c:v>Краткий ответ</c:v>
                </c:pt>
                <c:pt idx="3">
                  <c:v>Неверный ответ или не приступал</c:v>
                </c:pt>
              </c:strCache>
            </c:strRef>
          </c:cat>
          <c:val>
            <c:numRef>
              <c:f>Смоленск!$H$44:$K$44</c:f>
              <c:numCache>
                <c:formatCode>0%</c:formatCode>
                <c:ptCount val="4"/>
                <c:pt idx="0">
                  <c:v>7.0000000000000007E-2</c:v>
                </c:pt>
                <c:pt idx="1">
                  <c:v>0.23</c:v>
                </c:pt>
                <c:pt idx="2">
                  <c:v>0.54</c:v>
                </c:pt>
                <c:pt idx="3">
                  <c:v>0.16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144732928"/>
        <c:axId val="144734464"/>
      </c:barChart>
      <c:catAx>
        <c:axId val="144732928"/>
        <c:scaling>
          <c:orientation val="minMax"/>
        </c:scaling>
        <c:delete val="0"/>
        <c:axPos val="b"/>
        <c:majorTickMark val="none"/>
        <c:minorTickMark val="none"/>
        <c:tickLblPos val="nextTo"/>
        <c:crossAx val="144734464"/>
        <c:crosses val="autoZero"/>
        <c:auto val="1"/>
        <c:lblAlgn val="ctr"/>
        <c:lblOffset val="100"/>
        <c:noMultiLvlLbl val="0"/>
      </c:catAx>
      <c:valAx>
        <c:axId val="144734464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14473292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16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sz="1400"/>
              <a:t>Задание № 5.</a:t>
            </a:r>
          </a:p>
          <a:p>
            <a:pPr>
              <a:defRPr/>
            </a:pPr>
            <a:r>
              <a:rPr lang="ru-RU" sz="1400" i="1"/>
              <a:t>Напиши название пар углов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Смоленск!$L$54</c:f>
              <c:strCache>
                <c:ptCount val="1"/>
              </c:strCache>
            </c:strRef>
          </c:tx>
          <c:invertIfNegative val="0"/>
          <c:dPt>
            <c:idx val="1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2"/>
            <c:invertIfNegative val="0"/>
            <c:bubble3D val="0"/>
            <c:spPr>
              <a:solidFill>
                <a:srgbClr val="FF0000"/>
              </a:solidFill>
            </c:spPr>
          </c:dPt>
          <c:dLbls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Смоленск!$O$40:$Q$40</c:f>
              <c:strCache>
                <c:ptCount val="3"/>
                <c:pt idx="0">
                  <c:v>Верно названы все пары углов</c:v>
                </c:pt>
                <c:pt idx="1">
                  <c:v>Верно названы 4 пары углов</c:v>
                </c:pt>
                <c:pt idx="2">
                  <c:v>Не приступал или названы менее 4-х пар углов</c:v>
                </c:pt>
              </c:strCache>
            </c:strRef>
          </c:cat>
          <c:val>
            <c:numRef>
              <c:f>Смоленск!$O$41:$Q$41</c:f>
              <c:numCache>
                <c:formatCode>0%</c:formatCode>
                <c:ptCount val="3"/>
                <c:pt idx="0">
                  <c:v>0.75</c:v>
                </c:pt>
                <c:pt idx="1">
                  <c:v>0.14000000000000001</c:v>
                </c:pt>
                <c:pt idx="2">
                  <c:v>0.11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144768000"/>
        <c:axId val="144773888"/>
      </c:barChart>
      <c:catAx>
        <c:axId val="144768000"/>
        <c:scaling>
          <c:orientation val="minMax"/>
        </c:scaling>
        <c:delete val="1"/>
        <c:axPos val="b"/>
        <c:majorTickMark val="none"/>
        <c:minorTickMark val="none"/>
        <c:tickLblPos val="none"/>
        <c:crossAx val="144773888"/>
        <c:crosses val="autoZero"/>
        <c:auto val="1"/>
        <c:lblAlgn val="ctr"/>
        <c:lblOffset val="100"/>
        <c:noMultiLvlLbl val="0"/>
      </c:catAx>
      <c:valAx>
        <c:axId val="144773888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14476800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16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sz="1400"/>
              <a:t>Задание № 6.</a:t>
            </a:r>
          </a:p>
          <a:p>
            <a:pPr>
              <a:defRPr/>
            </a:pPr>
            <a:r>
              <a:rPr lang="ru-RU" sz="1400" i="1"/>
              <a:t>Отметь ложные утверждения, при пересечении двух параллельных прямых третьей, не перпендикулярной им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Смоленск!$N$44</c:f>
              <c:strCache>
                <c:ptCount val="1"/>
                <c:pt idx="0">
                  <c:v>Отметь ложные утверждения, при пересечении двух параллельных прямых третьей, не перпендикулярной им.</c:v>
                </c:pt>
              </c:strCache>
            </c:strRef>
          </c:tx>
          <c:invertIfNegative val="0"/>
          <c:dPt>
            <c:idx val="1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2"/>
            <c:invertIfNegative val="0"/>
            <c:bubble3D val="0"/>
            <c:spPr>
              <a:solidFill>
                <a:srgbClr val="FF0000"/>
              </a:solidFill>
            </c:spPr>
          </c:dPt>
          <c:dLbls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Смоленск!$O$43:$Q$43</c:f>
              <c:strCache>
                <c:ptCount val="3"/>
                <c:pt idx="0">
                  <c:v>Верно отмечены все утверждения</c:v>
                </c:pt>
                <c:pt idx="1">
                  <c:v>Допущена одна ошибка</c:v>
                </c:pt>
                <c:pt idx="2">
                  <c:v>Не приступал или допущено более одной ошибки</c:v>
                </c:pt>
              </c:strCache>
            </c:strRef>
          </c:cat>
          <c:val>
            <c:numRef>
              <c:f>Смоленск!$O$44:$Q$44</c:f>
              <c:numCache>
                <c:formatCode>0%</c:formatCode>
                <c:ptCount val="3"/>
                <c:pt idx="0">
                  <c:v>0.62</c:v>
                </c:pt>
                <c:pt idx="1">
                  <c:v>0.25</c:v>
                </c:pt>
                <c:pt idx="2">
                  <c:v>0.13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144807808"/>
        <c:axId val="144809344"/>
      </c:barChart>
      <c:catAx>
        <c:axId val="144807808"/>
        <c:scaling>
          <c:orientation val="minMax"/>
        </c:scaling>
        <c:delete val="1"/>
        <c:axPos val="b"/>
        <c:majorTickMark val="none"/>
        <c:minorTickMark val="none"/>
        <c:tickLblPos val="none"/>
        <c:crossAx val="144809344"/>
        <c:crosses val="autoZero"/>
        <c:auto val="1"/>
        <c:lblAlgn val="ctr"/>
        <c:lblOffset val="100"/>
        <c:noMultiLvlLbl val="0"/>
      </c:catAx>
      <c:valAx>
        <c:axId val="144809344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14480780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16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sz="1400"/>
              <a:t>Задание № 7.</a:t>
            </a:r>
          </a:p>
          <a:p>
            <a:pPr>
              <a:defRPr/>
            </a:pPr>
            <a:r>
              <a:rPr lang="ru-RU" sz="1400" i="1"/>
              <a:t>Решение геометрической задачи</a:t>
            </a:r>
            <a:r>
              <a:rPr lang="ru-RU" i="1"/>
              <a:t> 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Смоленск!$T$41</c:f>
              <c:strCache>
                <c:ptCount val="1"/>
                <c:pt idx="0">
                  <c:v>Решение геометрической задачи </c:v>
                </c:pt>
              </c:strCache>
            </c:strRef>
          </c:tx>
          <c:invertIfNegative val="0"/>
          <c:dPt>
            <c:idx val="1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2"/>
            <c:invertIfNegative val="0"/>
            <c:bubble3D val="0"/>
            <c:spPr>
              <a:solidFill>
                <a:srgbClr val="FF0000"/>
              </a:solidFill>
            </c:spPr>
          </c:dPt>
          <c:dLbls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Смоленск!$U$40:$W$40</c:f>
              <c:strCache>
                <c:ptCount val="3"/>
                <c:pt idx="0">
                  <c:v>Верно решена задача и достаточно обоснованы этапы ее решения</c:v>
                </c:pt>
                <c:pt idx="1">
                  <c:v>Верное решение, недостаточно обоснованы решения или получен неверный ответ из-за вычмслительной ошибки, но при этом все этапы верные и достаточно обоснованные</c:v>
                </c:pt>
                <c:pt idx="2">
                  <c:v>Неверный ответ или к решению не приступал</c:v>
                </c:pt>
              </c:strCache>
            </c:strRef>
          </c:cat>
          <c:val>
            <c:numRef>
              <c:f>Смоленск!$U$41:$W$41</c:f>
              <c:numCache>
                <c:formatCode>0%</c:formatCode>
                <c:ptCount val="3"/>
                <c:pt idx="0">
                  <c:v>0.39</c:v>
                </c:pt>
                <c:pt idx="1">
                  <c:v>0.36</c:v>
                </c:pt>
                <c:pt idx="2">
                  <c:v>0.25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146363136"/>
        <c:axId val="146364672"/>
      </c:barChart>
      <c:catAx>
        <c:axId val="146363136"/>
        <c:scaling>
          <c:orientation val="minMax"/>
        </c:scaling>
        <c:delete val="0"/>
        <c:axPos val="b"/>
        <c:majorTickMark val="none"/>
        <c:minorTickMark val="none"/>
        <c:tickLblPos val="nextTo"/>
        <c:crossAx val="146364672"/>
        <c:crosses val="autoZero"/>
        <c:auto val="1"/>
        <c:lblAlgn val="ctr"/>
        <c:lblOffset val="100"/>
        <c:noMultiLvlLbl val="0"/>
      </c:catAx>
      <c:valAx>
        <c:axId val="146364672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14636313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16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sz="1400"/>
              <a:t>Задание № 8.</a:t>
            </a:r>
          </a:p>
          <a:p>
            <a:pPr>
              <a:defRPr/>
            </a:pPr>
            <a:r>
              <a:rPr lang="ru-RU" sz="1400" i="1"/>
              <a:t>Задача на построение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Смоленск!$T$44</c:f>
              <c:strCache>
                <c:ptCount val="1"/>
                <c:pt idx="0">
                  <c:v>Задача на построение</c:v>
                </c:pt>
              </c:strCache>
            </c:strRef>
          </c:tx>
          <c:invertIfNegative val="0"/>
          <c:dPt>
            <c:idx val="1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2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</c:spPr>
          </c:dPt>
          <c:dPt>
            <c:idx val="3"/>
            <c:invertIfNegative val="0"/>
            <c:bubble3D val="0"/>
            <c:spPr>
              <a:solidFill>
                <a:srgbClr val="FF0000"/>
              </a:solidFill>
            </c:spPr>
          </c:dPt>
          <c:dLbls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Смоленск!$U$43:$X$43</c:f>
              <c:strCache>
                <c:ptCount val="4"/>
                <c:pt idx="0">
                  <c:v>Выполнено верно с использованием точки пересечения перпендикуляров и проведено обоснование</c:v>
                </c:pt>
                <c:pt idx="1">
                  <c:v>Выполнено верно, но отстуствует обоснование</c:v>
                </c:pt>
                <c:pt idx="2">
                  <c:v>Задание выполнено через построение вершины С</c:v>
                </c:pt>
                <c:pt idx="3">
                  <c:v>Выполнено неверно или к заданию не приступал</c:v>
                </c:pt>
              </c:strCache>
            </c:strRef>
          </c:cat>
          <c:val>
            <c:numRef>
              <c:f>Смоленск!$U$44:$X$44</c:f>
              <c:numCache>
                <c:formatCode>0%</c:formatCode>
                <c:ptCount val="4"/>
                <c:pt idx="0">
                  <c:v>0.06</c:v>
                </c:pt>
                <c:pt idx="1">
                  <c:v>0.15</c:v>
                </c:pt>
                <c:pt idx="2">
                  <c:v>0.33</c:v>
                </c:pt>
                <c:pt idx="3">
                  <c:v>0.46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146390400"/>
        <c:axId val="146392192"/>
      </c:barChart>
      <c:catAx>
        <c:axId val="146390400"/>
        <c:scaling>
          <c:orientation val="minMax"/>
        </c:scaling>
        <c:delete val="1"/>
        <c:axPos val="b"/>
        <c:majorTickMark val="none"/>
        <c:minorTickMark val="none"/>
        <c:tickLblPos val="none"/>
        <c:crossAx val="146392192"/>
        <c:crosses val="autoZero"/>
        <c:auto val="1"/>
        <c:lblAlgn val="ctr"/>
        <c:lblOffset val="100"/>
        <c:noMultiLvlLbl val="0"/>
      </c:catAx>
      <c:valAx>
        <c:axId val="146392192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14639040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16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sz="1400" i="1"/>
              <a:t>Уровень сформированности метапредметных результатов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Смоленск!$AC$40</c:f>
              <c:strCache>
                <c:ptCount val="1"/>
                <c:pt idx="0">
                  <c:v>Уровень сформированности метапредметных результатов</c:v>
                </c:pt>
              </c:strCache>
            </c:strRef>
          </c:tx>
          <c:invertIfNegative val="0"/>
          <c:dPt>
            <c:idx val="1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2"/>
            <c:invertIfNegative val="0"/>
            <c:bubble3D val="0"/>
            <c:spPr>
              <a:solidFill>
                <a:srgbClr val="FF0000"/>
              </a:solidFill>
            </c:spPr>
          </c:dPt>
          <c:dLbls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Смоленск!$AB$41:$AB$43</c:f>
              <c:strCache>
                <c:ptCount val="3"/>
                <c:pt idx="0">
                  <c:v>Повышенный</c:v>
                </c:pt>
                <c:pt idx="1">
                  <c:v>Базовый</c:v>
                </c:pt>
                <c:pt idx="2">
                  <c:v>Пониженный</c:v>
                </c:pt>
              </c:strCache>
            </c:strRef>
          </c:cat>
          <c:val>
            <c:numRef>
              <c:f>Смоленск!$AC$41:$AC$43</c:f>
              <c:numCache>
                <c:formatCode>0%</c:formatCode>
                <c:ptCount val="3"/>
                <c:pt idx="0">
                  <c:v>0.06</c:v>
                </c:pt>
                <c:pt idx="1">
                  <c:v>0.64</c:v>
                </c:pt>
                <c:pt idx="2">
                  <c:v>0.3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146422016"/>
        <c:axId val="146440192"/>
      </c:barChart>
      <c:catAx>
        <c:axId val="146422016"/>
        <c:scaling>
          <c:orientation val="minMax"/>
        </c:scaling>
        <c:delete val="1"/>
        <c:axPos val="b"/>
        <c:majorTickMark val="none"/>
        <c:minorTickMark val="none"/>
        <c:tickLblPos val="none"/>
        <c:crossAx val="146440192"/>
        <c:crosses val="autoZero"/>
        <c:auto val="1"/>
        <c:lblAlgn val="ctr"/>
        <c:lblOffset val="100"/>
        <c:noMultiLvlLbl val="0"/>
      </c:catAx>
      <c:valAx>
        <c:axId val="146440192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14642201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sz="1400"/>
              <a:t>Задание № 7</a:t>
            </a:r>
          </a:p>
          <a:p>
            <a:pPr>
              <a:defRPr/>
            </a:pPr>
            <a:r>
              <a:rPr lang="ru-RU" sz="1400" i="1"/>
              <a:t>Решение геометрической задачи 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Вязьма!$T$33</c:f>
              <c:strCache>
                <c:ptCount val="1"/>
                <c:pt idx="0">
                  <c:v>Решение геометрической задачи </c:v>
                </c:pt>
              </c:strCache>
            </c:strRef>
          </c:tx>
          <c:invertIfNegative val="0"/>
          <c:dPt>
            <c:idx val="1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2"/>
            <c:invertIfNegative val="0"/>
            <c:bubble3D val="0"/>
            <c:spPr>
              <a:solidFill>
                <a:srgbClr val="FF0000"/>
              </a:solidFill>
            </c:spPr>
          </c:dPt>
          <c:dLbls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Вязьма!$U$32:$W$32</c:f>
              <c:strCache>
                <c:ptCount val="3"/>
                <c:pt idx="0">
                  <c:v>Верно решена задача и достаточно обоснованы этапы ее решения</c:v>
                </c:pt>
                <c:pt idx="1">
                  <c:v>Верное решение, недостаточно обоснованы решения или получен неверный ответ из-за вычмслительной ошибки, но при этом все этапы верные и достаточно обоснованные</c:v>
                </c:pt>
                <c:pt idx="2">
                  <c:v>Неверный ответ или к решению не приступал</c:v>
                </c:pt>
              </c:strCache>
            </c:strRef>
          </c:cat>
          <c:val>
            <c:numRef>
              <c:f>Вязьма!$U$33:$W$33</c:f>
              <c:numCache>
                <c:formatCode>0%</c:formatCode>
                <c:ptCount val="3"/>
                <c:pt idx="0">
                  <c:v>0.32</c:v>
                </c:pt>
                <c:pt idx="1">
                  <c:v>0.31</c:v>
                </c:pt>
                <c:pt idx="2">
                  <c:v>0.37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43969536"/>
        <c:axId val="43971328"/>
      </c:barChart>
      <c:catAx>
        <c:axId val="43969536"/>
        <c:scaling>
          <c:orientation val="minMax"/>
        </c:scaling>
        <c:delete val="1"/>
        <c:axPos val="b"/>
        <c:majorTickMark val="none"/>
        <c:minorTickMark val="none"/>
        <c:tickLblPos val="none"/>
        <c:crossAx val="43971328"/>
        <c:crosses val="autoZero"/>
        <c:auto val="1"/>
        <c:lblAlgn val="ctr"/>
        <c:lblOffset val="100"/>
        <c:noMultiLvlLbl val="0"/>
      </c:catAx>
      <c:valAx>
        <c:axId val="43971328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4396953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17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sz="1400" i="1"/>
              <a:t>Уровень сформированности предметных результатов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Смоленск!$AE$40</c:f>
              <c:strCache>
                <c:ptCount val="1"/>
                <c:pt idx="0">
                  <c:v>Уровень сформированности предметных результатов</c:v>
                </c:pt>
              </c:strCache>
            </c:strRef>
          </c:tx>
          <c:invertIfNegative val="0"/>
          <c:dPt>
            <c:idx val="1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2"/>
            <c:invertIfNegative val="0"/>
            <c:bubble3D val="0"/>
            <c:spPr>
              <a:solidFill>
                <a:srgbClr val="FF0000"/>
              </a:solidFill>
            </c:spPr>
          </c:dPt>
          <c:dLbls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Смоленск!$AD$41:$AD$43</c:f>
              <c:strCache>
                <c:ptCount val="3"/>
                <c:pt idx="0">
                  <c:v>Повышенный</c:v>
                </c:pt>
                <c:pt idx="1">
                  <c:v>Базовый</c:v>
                </c:pt>
                <c:pt idx="2">
                  <c:v>Пониженный</c:v>
                </c:pt>
              </c:strCache>
            </c:strRef>
          </c:cat>
          <c:val>
            <c:numRef>
              <c:f>Смоленск!$AE$41:$AE$43</c:f>
              <c:numCache>
                <c:formatCode>0%</c:formatCode>
                <c:ptCount val="3"/>
                <c:pt idx="0">
                  <c:v>0.13</c:v>
                </c:pt>
                <c:pt idx="1">
                  <c:v>0.56999999999999995</c:v>
                </c:pt>
                <c:pt idx="2">
                  <c:v>0.3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146478592"/>
        <c:axId val="146480128"/>
      </c:barChart>
      <c:catAx>
        <c:axId val="146478592"/>
        <c:scaling>
          <c:orientation val="minMax"/>
        </c:scaling>
        <c:delete val="1"/>
        <c:axPos val="b"/>
        <c:majorTickMark val="none"/>
        <c:minorTickMark val="none"/>
        <c:tickLblPos val="none"/>
        <c:crossAx val="146480128"/>
        <c:crosses val="autoZero"/>
        <c:auto val="1"/>
        <c:lblAlgn val="ctr"/>
        <c:lblOffset val="100"/>
        <c:noMultiLvlLbl val="0"/>
      </c:catAx>
      <c:valAx>
        <c:axId val="146480128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14647859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17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sz="1400"/>
              <a:t>Задание № 1.</a:t>
            </a:r>
          </a:p>
          <a:p>
            <a:pPr>
              <a:defRPr/>
            </a:pPr>
            <a:r>
              <a:rPr lang="ru-RU" sz="1400" i="1"/>
              <a:t>Заинтересовала ли тебя биография </a:t>
            </a:r>
          </a:p>
          <a:p>
            <a:pPr>
              <a:defRPr/>
            </a:pPr>
            <a:r>
              <a:rPr lang="ru-RU" sz="1400" i="1"/>
              <a:t>Н.И. Лобачевского?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Смоленский!$B$33</c:f>
              <c:strCache>
                <c:ptCount val="1"/>
                <c:pt idx="0">
                  <c:v>Заинтересовала ли тебя биография Н.И. Лобачевского?</c:v>
                </c:pt>
              </c:strCache>
            </c:strRef>
          </c:tx>
          <c:invertIfNegative val="0"/>
          <c:dPt>
            <c:idx val="1"/>
            <c:invertIfNegative val="0"/>
            <c:bubble3D val="0"/>
            <c:spPr>
              <a:solidFill>
                <a:srgbClr val="FF0000"/>
              </a:solidFill>
            </c:spPr>
          </c:dPt>
          <c:dLbls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Смоленский!$C$32:$D$32</c:f>
              <c:strCache>
                <c:ptCount val="2"/>
                <c:pt idx="0">
                  <c:v>Да</c:v>
                </c:pt>
                <c:pt idx="1">
                  <c:v>Нет</c:v>
                </c:pt>
              </c:strCache>
            </c:strRef>
          </c:cat>
          <c:val>
            <c:numRef>
              <c:f>Смоленский!$C$33:$D$33</c:f>
              <c:numCache>
                <c:formatCode>0%</c:formatCode>
                <c:ptCount val="2"/>
                <c:pt idx="0">
                  <c:v>0.97</c:v>
                </c:pt>
                <c:pt idx="1">
                  <c:v>0.03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146551168"/>
        <c:axId val="146552704"/>
      </c:barChart>
      <c:catAx>
        <c:axId val="146551168"/>
        <c:scaling>
          <c:orientation val="minMax"/>
        </c:scaling>
        <c:delete val="1"/>
        <c:axPos val="b"/>
        <c:majorTickMark val="none"/>
        <c:minorTickMark val="none"/>
        <c:tickLblPos val="none"/>
        <c:crossAx val="146552704"/>
        <c:crosses val="autoZero"/>
        <c:auto val="1"/>
        <c:lblAlgn val="ctr"/>
        <c:lblOffset val="100"/>
        <c:noMultiLvlLbl val="0"/>
      </c:catAx>
      <c:valAx>
        <c:axId val="146552704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14655116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7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sz="1400"/>
              <a:t>Задание № 2.</a:t>
            </a:r>
          </a:p>
          <a:p>
            <a:pPr>
              <a:defRPr/>
            </a:pPr>
            <a:r>
              <a:rPr lang="ru-RU" sz="1400" i="1"/>
              <a:t>В каком городе родился Н.И. Лобачевский?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Смоленский!$B$36</c:f>
              <c:strCache>
                <c:ptCount val="1"/>
                <c:pt idx="0">
                  <c:v>В каком городе родился Н.И. Лобачевский?</c:v>
                </c:pt>
              </c:strCache>
            </c:strRef>
          </c:tx>
          <c:invertIfNegative val="0"/>
          <c:dPt>
            <c:idx val="1"/>
            <c:invertIfNegative val="0"/>
            <c:bubble3D val="0"/>
            <c:spPr>
              <a:solidFill>
                <a:srgbClr val="FF0000"/>
              </a:solidFill>
            </c:spPr>
          </c:dPt>
          <c:dLbls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Смоленский!$C$35:$D$35</c:f>
              <c:strCache>
                <c:ptCount val="2"/>
                <c:pt idx="0">
                  <c:v>Верный ответ</c:v>
                </c:pt>
                <c:pt idx="1">
                  <c:v>Неверный ответ</c:v>
                </c:pt>
              </c:strCache>
            </c:strRef>
          </c:cat>
          <c:val>
            <c:numRef>
              <c:f>Смоленский!$C$36:$D$36</c:f>
              <c:numCache>
                <c:formatCode>0%</c:formatCode>
                <c:ptCount val="2"/>
                <c:pt idx="0">
                  <c:v>0.97</c:v>
                </c:pt>
                <c:pt idx="1">
                  <c:v>0.03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146582144"/>
        <c:axId val="146583936"/>
      </c:barChart>
      <c:catAx>
        <c:axId val="146582144"/>
        <c:scaling>
          <c:orientation val="minMax"/>
        </c:scaling>
        <c:delete val="1"/>
        <c:axPos val="b"/>
        <c:majorTickMark val="none"/>
        <c:minorTickMark val="none"/>
        <c:tickLblPos val="none"/>
        <c:crossAx val="146583936"/>
        <c:crosses val="autoZero"/>
        <c:auto val="1"/>
        <c:lblAlgn val="ctr"/>
        <c:lblOffset val="100"/>
        <c:noMultiLvlLbl val="0"/>
      </c:catAx>
      <c:valAx>
        <c:axId val="146583936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14658214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7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sz="1400"/>
              <a:t>Задание № 3.</a:t>
            </a:r>
          </a:p>
          <a:p>
            <a:pPr>
              <a:defRPr/>
            </a:pPr>
            <a:r>
              <a:rPr lang="ru-RU" sz="1400" i="1"/>
              <a:t>Сколько полных лет прожил </a:t>
            </a:r>
          </a:p>
          <a:p>
            <a:pPr>
              <a:defRPr/>
            </a:pPr>
            <a:r>
              <a:rPr lang="ru-RU" sz="1400" i="1"/>
              <a:t>Н.И. Лобачевский?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Смоленский!$G$33</c:f>
              <c:strCache>
                <c:ptCount val="1"/>
                <c:pt idx="0">
                  <c:v>Сколько полных лет прожил Н.И. Лобачевский?</c:v>
                </c:pt>
              </c:strCache>
            </c:strRef>
          </c:tx>
          <c:invertIfNegative val="0"/>
          <c:dPt>
            <c:idx val="1"/>
            <c:invertIfNegative val="0"/>
            <c:bubble3D val="0"/>
            <c:spPr>
              <a:solidFill>
                <a:srgbClr val="FF0000"/>
              </a:solidFill>
            </c:spPr>
          </c:dPt>
          <c:dLbls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Смоленский!$H$32:$I$32</c:f>
              <c:strCache>
                <c:ptCount val="2"/>
                <c:pt idx="0">
                  <c:v>Верный ответ</c:v>
                </c:pt>
                <c:pt idx="1">
                  <c:v>Неверный ответ</c:v>
                </c:pt>
              </c:strCache>
            </c:strRef>
          </c:cat>
          <c:val>
            <c:numRef>
              <c:f>Смоленский!$H$33:$I$33</c:f>
              <c:numCache>
                <c:formatCode>0%</c:formatCode>
                <c:ptCount val="2"/>
                <c:pt idx="0">
                  <c:v>0.7</c:v>
                </c:pt>
                <c:pt idx="1">
                  <c:v>0.3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146752640"/>
        <c:axId val="146754176"/>
      </c:barChart>
      <c:catAx>
        <c:axId val="146752640"/>
        <c:scaling>
          <c:orientation val="minMax"/>
        </c:scaling>
        <c:delete val="1"/>
        <c:axPos val="b"/>
        <c:majorTickMark val="none"/>
        <c:minorTickMark val="none"/>
        <c:tickLblPos val="none"/>
        <c:crossAx val="146754176"/>
        <c:crosses val="autoZero"/>
        <c:auto val="1"/>
        <c:lblAlgn val="ctr"/>
        <c:lblOffset val="100"/>
        <c:noMultiLvlLbl val="0"/>
      </c:catAx>
      <c:valAx>
        <c:axId val="146754176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14675264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7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sz="1400"/>
              <a:t>Задание № 4.</a:t>
            </a:r>
          </a:p>
          <a:p>
            <a:pPr>
              <a:defRPr/>
            </a:pPr>
            <a:r>
              <a:rPr lang="ru-RU" sz="1400" i="1"/>
              <a:t>В чем заключается научный подвиг </a:t>
            </a:r>
          </a:p>
          <a:p>
            <a:pPr>
              <a:defRPr/>
            </a:pPr>
            <a:r>
              <a:rPr lang="ru-RU" sz="1400" i="1"/>
              <a:t>Н.И. Лобачевского?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Смоленский!$G$36</c:f>
              <c:strCache>
                <c:ptCount val="1"/>
                <c:pt idx="0">
                  <c:v>В чем заключается научный подвиг Н.И. Лобачевского?</c:v>
                </c:pt>
              </c:strCache>
            </c:strRef>
          </c:tx>
          <c:invertIfNegative val="0"/>
          <c:dPt>
            <c:idx val="1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2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</c:spPr>
          </c:dPt>
          <c:dPt>
            <c:idx val="3"/>
            <c:invertIfNegative val="0"/>
            <c:bubble3D val="0"/>
            <c:spPr>
              <a:solidFill>
                <a:srgbClr val="FF0000"/>
              </a:solidFill>
            </c:spPr>
          </c:dPt>
          <c:dLbls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Смоленский!$H$35:$K$35</c:f>
              <c:strCache>
                <c:ptCount val="4"/>
                <c:pt idx="0">
                  <c:v>Использован творческий подход при ответе на вопрос, высказано собственное суждение</c:v>
                </c:pt>
                <c:pt idx="1">
                  <c:v>При ответе на вопрос использованы материалы текста, без собственной оценки событий</c:v>
                </c:pt>
                <c:pt idx="2">
                  <c:v>Краткий ответ</c:v>
                </c:pt>
                <c:pt idx="3">
                  <c:v>Неверный ответ или не приступал</c:v>
                </c:pt>
              </c:strCache>
            </c:strRef>
          </c:cat>
          <c:val>
            <c:numRef>
              <c:f>Смоленский!$H$36:$K$36</c:f>
              <c:numCache>
                <c:formatCode>0%</c:formatCode>
                <c:ptCount val="4"/>
                <c:pt idx="0">
                  <c:v>0.05</c:v>
                </c:pt>
                <c:pt idx="1">
                  <c:v>0.17</c:v>
                </c:pt>
                <c:pt idx="2">
                  <c:v>0.56000000000000005</c:v>
                </c:pt>
                <c:pt idx="3">
                  <c:v>0.22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147132800"/>
        <c:axId val="147134336"/>
      </c:barChart>
      <c:catAx>
        <c:axId val="147132800"/>
        <c:scaling>
          <c:orientation val="minMax"/>
        </c:scaling>
        <c:delete val="0"/>
        <c:axPos val="b"/>
        <c:majorTickMark val="none"/>
        <c:minorTickMark val="none"/>
        <c:tickLblPos val="nextTo"/>
        <c:crossAx val="147134336"/>
        <c:crosses val="autoZero"/>
        <c:auto val="1"/>
        <c:lblAlgn val="ctr"/>
        <c:lblOffset val="100"/>
        <c:noMultiLvlLbl val="0"/>
      </c:catAx>
      <c:valAx>
        <c:axId val="147134336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14713280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7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sz="1400"/>
              <a:t>Задание № 5.</a:t>
            </a:r>
          </a:p>
          <a:p>
            <a:pPr>
              <a:defRPr/>
            </a:pPr>
            <a:r>
              <a:rPr lang="ru-RU" sz="1400" i="1"/>
              <a:t>Напиши название пар углов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Смоленский!$N$33</c:f>
              <c:strCache>
                <c:ptCount val="1"/>
                <c:pt idx="0">
                  <c:v>Напиши название пар углов</c:v>
                </c:pt>
              </c:strCache>
            </c:strRef>
          </c:tx>
          <c:invertIfNegative val="0"/>
          <c:dPt>
            <c:idx val="1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2"/>
            <c:invertIfNegative val="0"/>
            <c:bubble3D val="0"/>
            <c:spPr>
              <a:solidFill>
                <a:srgbClr val="FF0000"/>
              </a:solidFill>
            </c:spPr>
          </c:dPt>
          <c:dLbls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Смоленский!$O$32:$Q$32</c:f>
              <c:strCache>
                <c:ptCount val="3"/>
                <c:pt idx="0">
                  <c:v>Верно названы все пары углов</c:v>
                </c:pt>
                <c:pt idx="1">
                  <c:v>Верно названы 4 пары углов</c:v>
                </c:pt>
                <c:pt idx="2">
                  <c:v>Не приступал или названы менее 4-х пар углов</c:v>
                </c:pt>
              </c:strCache>
            </c:strRef>
          </c:cat>
          <c:val>
            <c:numRef>
              <c:f>Смоленский!$O$33:$Q$33</c:f>
              <c:numCache>
                <c:formatCode>0%</c:formatCode>
                <c:ptCount val="3"/>
                <c:pt idx="0">
                  <c:v>0.69</c:v>
                </c:pt>
                <c:pt idx="1">
                  <c:v>0.16</c:v>
                </c:pt>
                <c:pt idx="2">
                  <c:v>0.15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147155584"/>
        <c:axId val="147161472"/>
      </c:barChart>
      <c:catAx>
        <c:axId val="147155584"/>
        <c:scaling>
          <c:orientation val="minMax"/>
        </c:scaling>
        <c:delete val="1"/>
        <c:axPos val="b"/>
        <c:majorTickMark val="none"/>
        <c:minorTickMark val="none"/>
        <c:tickLblPos val="none"/>
        <c:crossAx val="147161472"/>
        <c:crosses val="autoZero"/>
        <c:auto val="1"/>
        <c:lblAlgn val="ctr"/>
        <c:lblOffset val="100"/>
        <c:noMultiLvlLbl val="0"/>
      </c:catAx>
      <c:valAx>
        <c:axId val="147161472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14715558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7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sz="1400"/>
              <a:t>Задание № 6.</a:t>
            </a:r>
          </a:p>
          <a:p>
            <a:pPr>
              <a:defRPr/>
            </a:pPr>
            <a:r>
              <a:rPr lang="ru-RU" sz="1400" i="1"/>
              <a:t>Отметь ложные утверждения, при пересечении двух параллельных прямых третьей, не перпендикулярной им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Смоленский!$N$36</c:f>
              <c:strCache>
                <c:ptCount val="1"/>
                <c:pt idx="0">
                  <c:v>Отметь ложные утверждения, при пересечении двух параллельных прямых третьей, не перпендикулярной им.</c:v>
                </c:pt>
              </c:strCache>
            </c:strRef>
          </c:tx>
          <c:invertIfNegative val="0"/>
          <c:dPt>
            <c:idx val="1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2"/>
            <c:invertIfNegative val="0"/>
            <c:bubble3D val="0"/>
            <c:spPr>
              <a:solidFill>
                <a:srgbClr val="FF0000"/>
              </a:solidFill>
            </c:spPr>
          </c:dPt>
          <c:dLbls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Смоленский!$O$35:$Q$35</c:f>
              <c:strCache>
                <c:ptCount val="3"/>
                <c:pt idx="0">
                  <c:v>Верно отмечены все утверждения</c:v>
                </c:pt>
                <c:pt idx="1">
                  <c:v>Допущена одна ошибка</c:v>
                </c:pt>
                <c:pt idx="2">
                  <c:v>Не приступал или допущено более одной ошибки</c:v>
                </c:pt>
              </c:strCache>
            </c:strRef>
          </c:cat>
          <c:val>
            <c:numRef>
              <c:f>Смоленский!$O$36:$Q$36</c:f>
              <c:numCache>
                <c:formatCode>0%</c:formatCode>
                <c:ptCount val="3"/>
                <c:pt idx="0">
                  <c:v>0.57999999999999996</c:v>
                </c:pt>
                <c:pt idx="1">
                  <c:v>0.27</c:v>
                </c:pt>
                <c:pt idx="2">
                  <c:v>0.15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147174912"/>
        <c:axId val="147176448"/>
      </c:barChart>
      <c:catAx>
        <c:axId val="147174912"/>
        <c:scaling>
          <c:orientation val="minMax"/>
        </c:scaling>
        <c:delete val="1"/>
        <c:axPos val="b"/>
        <c:majorTickMark val="none"/>
        <c:minorTickMark val="none"/>
        <c:tickLblPos val="none"/>
        <c:crossAx val="147176448"/>
        <c:crosses val="autoZero"/>
        <c:auto val="1"/>
        <c:lblAlgn val="ctr"/>
        <c:lblOffset val="100"/>
        <c:noMultiLvlLbl val="0"/>
      </c:catAx>
      <c:valAx>
        <c:axId val="147176448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14717491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7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sz="1400"/>
              <a:t>Задание № 7.</a:t>
            </a:r>
          </a:p>
          <a:p>
            <a:pPr>
              <a:defRPr/>
            </a:pPr>
            <a:r>
              <a:rPr lang="ru-RU" sz="1400" i="1"/>
              <a:t>Решение геометрической задачи</a:t>
            </a:r>
            <a:r>
              <a:rPr lang="ru-RU" i="1"/>
              <a:t> 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Смоленский!$T$33</c:f>
              <c:strCache>
                <c:ptCount val="1"/>
                <c:pt idx="0">
                  <c:v>Решение геометрической задачи </c:v>
                </c:pt>
              </c:strCache>
            </c:strRef>
          </c:tx>
          <c:invertIfNegative val="0"/>
          <c:dPt>
            <c:idx val="1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2"/>
            <c:invertIfNegative val="0"/>
            <c:bubble3D val="0"/>
            <c:spPr>
              <a:solidFill>
                <a:srgbClr val="FF0000"/>
              </a:solidFill>
            </c:spPr>
          </c:dPt>
          <c:dLbls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Смоленский!$U$32:$W$32</c:f>
              <c:strCache>
                <c:ptCount val="3"/>
                <c:pt idx="0">
                  <c:v>Верно решена задача и достаточно обоснованы этапы ее решения</c:v>
                </c:pt>
                <c:pt idx="1">
                  <c:v>Верное решение, недостаточно обоснованы решения или получен неверный ответ из-за вычмслительной ошибки, но при этом все этапы верные и достаточно обоснованные</c:v>
                </c:pt>
                <c:pt idx="2">
                  <c:v>Неверный ответ или к решению не приступал</c:v>
                </c:pt>
              </c:strCache>
            </c:strRef>
          </c:cat>
          <c:val>
            <c:numRef>
              <c:f>Смоленский!$U$33:$W$33</c:f>
              <c:numCache>
                <c:formatCode>0%</c:formatCode>
                <c:ptCount val="3"/>
                <c:pt idx="0">
                  <c:v>0.22</c:v>
                </c:pt>
                <c:pt idx="1">
                  <c:v>0.4</c:v>
                </c:pt>
                <c:pt idx="2">
                  <c:v>0.38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146825600"/>
        <c:axId val="146827136"/>
      </c:barChart>
      <c:catAx>
        <c:axId val="146825600"/>
        <c:scaling>
          <c:orientation val="minMax"/>
        </c:scaling>
        <c:delete val="0"/>
        <c:axPos val="b"/>
        <c:majorTickMark val="none"/>
        <c:minorTickMark val="none"/>
        <c:tickLblPos val="nextTo"/>
        <c:crossAx val="146827136"/>
        <c:crosses val="autoZero"/>
        <c:auto val="1"/>
        <c:lblAlgn val="ctr"/>
        <c:lblOffset val="100"/>
        <c:noMultiLvlLbl val="0"/>
      </c:catAx>
      <c:valAx>
        <c:axId val="146827136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14682560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7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sz="1400"/>
              <a:t>Задание № 8.</a:t>
            </a:r>
          </a:p>
          <a:p>
            <a:pPr>
              <a:defRPr/>
            </a:pPr>
            <a:r>
              <a:rPr lang="ru-RU" sz="1400" i="1"/>
              <a:t>Задача на построение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Смоленский!$T$36</c:f>
              <c:strCache>
                <c:ptCount val="1"/>
                <c:pt idx="0">
                  <c:v>Задача на построение</c:v>
                </c:pt>
              </c:strCache>
            </c:strRef>
          </c:tx>
          <c:invertIfNegative val="0"/>
          <c:dPt>
            <c:idx val="1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2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</c:spPr>
          </c:dPt>
          <c:dPt>
            <c:idx val="3"/>
            <c:invertIfNegative val="0"/>
            <c:bubble3D val="0"/>
            <c:spPr>
              <a:solidFill>
                <a:srgbClr val="FF0000"/>
              </a:solidFill>
            </c:spPr>
          </c:dPt>
          <c:dLbls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Смоленский!$U$35:$X$35</c:f>
              <c:strCache>
                <c:ptCount val="4"/>
                <c:pt idx="0">
                  <c:v>Выполнено верно с использованием точки пересечения перпендикуляров и проведено обоснование</c:v>
                </c:pt>
                <c:pt idx="1">
                  <c:v>Выполнено верно, но отстуствует обоснование</c:v>
                </c:pt>
                <c:pt idx="2">
                  <c:v>Задание выполнено через построение вершины С</c:v>
                </c:pt>
                <c:pt idx="3">
                  <c:v>Выполнено неверно или к заданию не приступал</c:v>
                </c:pt>
              </c:strCache>
            </c:strRef>
          </c:cat>
          <c:val>
            <c:numRef>
              <c:f>Смоленский!$U$36:$X$36</c:f>
              <c:numCache>
                <c:formatCode>0%</c:formatCode>
                <c:ptCount val="4"/>
                <c:pt idx="0">
                  <c:v>0.04</c:v>
                </c:pt>
                <c:pt idx="1">
                  <c:v>0.08</c:v>
                </c:pt>
                <c:pt idx="2">
                  <c:v>0.3</c:v>
                </c:pt>
                <c:pt idx="3">
                  <c:v>0.57999999999999996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146934784"/>
        <c:axId val="146944768"/>
      </c:barChart>
      <c:catAx>
        <c:axId val="146934784"/>
        <c:scaling>
          <c:orientation val="minMax"/>
        </c:scaling>
        <c:delete val="1"/>
        <c:axPos val="b"/>
        <c:majorTickMark val="none"/>
        <c:minorTickMark val="none"/>
        <c:tickLblPos val="none"/>
        <c:crossAx val="146944768"/>
        <c:crosses val="autoZero"/>
        <c:auto val="1"/>
        <c:lblAlgn val="ctr"/>
        <c:lblOffset val="100"/>
        <c:noMultiLvlLbl val="0"/>
      </c:catAx>
      <c:valAx>
        <c:axId val="146944768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14693478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7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sz="1400" i="1"/>
              <a:t>Уровень сформированности метапредметных результатов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Смоленский!$AC$32</c:f>
              <c:strCache>
                <c:ptCount val="1"/>
                <c:pt idx="0">
                  <c:v>Уровень сформированности метапредметных результатов</c:v>
                </c:pt>
              </c:strCache>
            </c:strRef>
          </c:tx>
          <c:invertIfNegative val="0"/>
          <c:dPt>
            <c:idx val="1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2"/>
            <c:invertIfNegative val="0"/>
            <c:bubble3D val="0"/>
            <c:spPr>
              <a:solidFill>
                <a:srgbClr val="FF0000"/>
              </a:solidFill>
            </c:spPr>
          </c:dPt>
          <c:dLbls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Смоленский!$AB$33:$AB$35</c:f>
              <c:strCache>
                <c:ptCount val="3"/>
                <c:pt idx="0">
                  <c:v>Повышенный</c:v>
                </c:pt>
                <c:pt idx="1">
                  <c:v>Базовый</c:v>
                </c:pt>
                <c:pt idx="2">
                  <c:v>Пониженный</c:v>
                </c:pt>
              </c:strCache>
            </c:strRef>
          </c:cat>
          <c:val>
            <c:numRef>
              <c:f>Смоленский!$AC$33:$AC$35</c:f>
              <c:numCache>
                <c:formatCode>0%</c:formatCode>
                <c:ptCount val="3"/>
                <c:pt idx="0">
                  <c:v>0.04</c:v>
                </c:pt>
                <c:pt idx="1">
                  <c:v>0.61</c:v>
                </c:pt>
                <c:pt idx="2">
                  <c:v>0.35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146982784"/>
        <c:axId val="146984320"/>
      </c:barChart>
      <c:catAx>
        <c:axId val="146982784"/>
        <c:scaling>
          <c:orientation val="minMax"/>
        </c:scaling>
        <c:delete val="1"/>
        <c:axPos val="b"/>
        <c:majorTickMark val="none"/>
        <c:minorTickMark val="none"/>
        <c:tickLblPos val="none"/>
        <c:crossAx val="146984320"/>
        <c:crosses val="autoZero"/>
        <c:auto val="1"/>
        <c:lblAlgn val="ctr"/>
        <c:lblOffset val="100"/>
        <c:noMultiLvlLbl val="0"/>
      </c:catAx>
      <c:valAx>
        <c:axId val="146984320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14698278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sz="1400"/>
              <a:t>Задание № 8</a:t>
            </a:r>
          </a:p>
          <a:p>
            <a:pPr>
              <a:defRPr/>
            </a:pPr>
            <a:r>
              <a:rPr lang="ru-RU" sz="1400" i="1"/>
              <a:t>Задача на построение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Вязьма!$T$36</c:f>
              <c:strCache>
                <c:ptCount val="1"/>
                <c:pt idx="0">
                  <c:v>Задача на построение</c:v>
                </c:pt>
              </c:strCache>
            </c:strRef>
          </c:tx>
          <c:invertIfNegative val="0"/>
          <c:dPt>
            <c:idx val="1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2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</c:spPr>
          </c:dPt>
          <c:dPt>
            <c:idx val="3"/>
            <c:invertIfNegative val="0"/>
            <c:bubble3D val="0"/>
            <c:spPr>
              <a:solidFill>
                <a:srgbClr val="FF0000"/>
              </a:solidFill>
            </c:spPr>
          </c:dPt>
          <c:dLbls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Вязьма!$U$35:$X$35</c:f>
              <c:strCache>
                <c:ptCount val="4"/>
                <c:pt idx="0">
                  <c:v>Выполнено верно с использованием точки пересечения перпендикуляров и проведено обоснование</c:v>
                </c:pt>
                <c:pt idx="1">
                  <c:v>Выполнено верно, но отстуствует обоснование</c:v>
                </c:pt>
                <c:pt idx="2">
                  <c:v>Задание выполнено через построение вершины С</c:v>
                </c:pt>
                <c:pt idx="3">
                  <c:v>Выполнено неверно или к заданию не приступал</c:v>
                </c:pt>
              </c:strCache>
            </c:strRef>
          </c:cat>
          <c:val>
            <c:numRef>
              <c:f>Вязьма!$U$36:$X$36</c:f>
              <c:numCache>
                <c:formatCode>0%</c:formatCode>
                <c:ptCount val="4"/>
                <c:pt idx="0">
                  <c:v>0.04</c:v>
                </c:pt>
                <c:pt idx="1">
                  <c:v>0.14000000000000001</c:v>
                </c:pt>
                <c:pt idx="2">
                  <c:v>0.25</c:v>
                </c:pt>
                <c:pt idx="3">
                  <c:v>0.56999999999999995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53901568"/>
        <c:axId val="53915648"/>
      </c:barChart>
      <c:catAx>
        <c:axId val="53901568"/>
        <c:scaling>
          <c:orientation val="minMax"/>
        </c:scaling>
        <c:delete val="1"/>
        <c:axPos val="b"/>
        <c:majorTickMark val="none"/>
        <c:minorTickMark val="none"/>
        <c:tickLblPos val="none"/>
        <c:crossAx val="53915648"/>
        <c:crosses val="autoZero"/>
        <c:auto val="1"/>
        <c:lblAlgn val="ctr"/>
        <c:lblOffset val="100"/>
        <c:noMultiLvlLbl val="0"/>
      </c:catAx>
      <c:valAx>
        <c:axId val="53915648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5390156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18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sz="1400" i="1"/>
              <a:t>Уровень сформированности предметных результатов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Смоленский!$AE$32</c:f>
              <c:strCache>
                <c:ptCount val="1"/>
                <c:pt idx="0">
                  <c:v>Уровень сформированности предметных результатов</c:v>
                </c:pt>
              </c:strCache>
            </c:strRef>
          </c:tx>
          <c:invertIfNegative val="0"/>
          <c:dPt>
            <c:idx val="1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2"/>
            <c:invertIfNegative val="0"/>
            <c:bubble3D val="0"/>
            <c:spPr>
              <a:solidFill>
                <a:srgbClr val="FF0000"/>
              </a:solidFill>
            </c:spPr>
          </c:dPt>
          <c:dLbls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Смоленский!$AD$33:$AD$35</c:f>
              <c:strCache>
                <c:ptCount val="3"/>
                <c:pt idx="0">
                  <c:v>Повышенный</c:v>
                </c:pt>
                <c:pt idx="1">
                  <c:v>Базовый</c:v>
                </c:pt>
                <c:pt idx="2">
                  <c:v>Пониженный</c:v>
                </c:pt>
              </c:strCache>
            </c:strRef>
          </c:cat>
          <c:val>
            <c:numRef>
              <c:f>Смоленский!$AE$33:$AE$35</c:f>
              <c:numCache>
                <c:formatCode>0%</c:formatCode>
                <c:ptCount val="3"/>
                <c:pt idx="0">
                  <c:v>7.0000000000000007E-2</c:v>
                </c:pt>
                <c:pt idx="1">
                  <c:v>0.52</c:v>
                </c:pt>
                <c:pt idx="2">
                  <c:v>0.41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147010688"/>
        <c:axId val="147012224"/>
      </c:barChart>
      <c:catAx>
        <c:axId val="147010688"/>
        <c:scaling>
          <c:orientation val="minMax"/>
        </c:scaling>
        <c:delete val="1"/>
        <c:axPos val="b"/>
        <c:majorTickMark val="none"/>
        <c:minorTickMark val="none"/>
        <c:tickLblPos val="none"/>
        <c:crossAx val="147012224"/>
        <c:crosses val="autoZero"/>
        <c:auto val="1"/>
        <c:lblAlgn val="ctr"/>
        <c:lblOffset val="100"/>
        <c:noMultiLvlLbl val="0"/>
      </c:catAx>
      <c:valAx>
        <c:axId val="147012224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14701068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8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sz="1400"/>
              <a:t>Задание № 1.</a:t>
            </a:r>
          </a:p>
          <a:p>
            <a:pPr>
              <a:defRPr/>
            </a:pPr>
            <a:r>
              <a:rPr lang="ru-RU" sz="1400" i="1"/>
              <a:t>Заинтересовала ли тебя биография </a:t>
            </a:r>
          </a:p>
          <a:p>
            <a:pPr>
              <a:defRPr/>
            </a:pPr>
            <a:r>
              <a:rPr lang="ru-RU" sz="1400" i="1"/>
              <a:t>Н.И. Лобачевского?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Сычевский!$B$21</c:f>
              <c:strCache>
                <c:ptCount val="1"/>
                <c:pt idx="0">
                  <c:v>Заинтересовала ли тебя биография Н.И. Лобачевского?</c:v>
                </c:pt>
              </c:strCache>
            </c:strRef>
          </c:tx>
          <c:invertIfNegative val="0"/>
          <c:dPt>
            <c:idx val="1"/>
            <c:invertIfNegative val="0"/>
            <c:bubble3D val="0"/>
            <c:spPr>
              <a:solidFill>
                <a:srgbClr val="FF0000"/>
              </a:solidFill>
            </c:spPr>
          </c:dPt>
          <c:dLbls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Сычевский!$C$20:$D$20</c:f>
              <c:strCache>
                <c:ptCount val="2"/>
                <c:pt idx="0">
                  <c:v>Да</c:v>
                </c:pt>
                <c:pt idx="1">
                  <c:v>Нет</c:v>
                </c:pt>
              </c:strCache>
            </c:strRef>
          </c:cat>
          <c:val>
            <c:numRef>
              <c:f>Сычевский!$C$21:$D$21</c:f>
              <c:numCache>
                <c:formatCode>0%</c:formatCode>
                <c:ptCount val="2"/>
                <c:pt idx="0">
                  <c:v>0.96</c:v>
                </c:pt>
                <c:pt idx="1">
                  <c:v>0.04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146124800"/>
        <c:axId val="146126336"/>
      </c:barChart>
      <c:catAx>
        <c:axId val="146124800"/>
        <c:scaling>
          <c:orientation val="minMax"/>
        </c:scaling>
        <c:delete val="1"/>
        <c:axPos val="b"/>
        <c:majorTickMark val="none"/>
        <c:minorTickMark val="none"/>
        <c:tickLblPos val="none"/>
        <c:crossAx val="146126336"/>
        <c:crosses val="autoZero"/>
        <c:auto val="1"/>
        <c:lblAlgn val="ctr"/>
        <c:lblOffset val="100"/>
        <c:noMultiLvlLbl val="0"/>
      </c:catAx>
      <c:valAx>
        <c:axId val="146126336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14612480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8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sz="1400"/>
              <a:t>Задание №</a:t>
            </a:r>
            <a:r>
              <a:rPr lang="ru-RU" sz="1400" baseline="0"/>
              <a:t> 2.</a:t>
            </a:r>
          </a:p>
          <a:p>
            <a:pPr>
              <a:defRPr/>
            </a:pPr>
            <a:r>
              <a:rPr lang="ru-RU" sz="1400" i="1"/>
              <a:t>В каком городе родился Н.И. Лобачевский?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Сычевский!$B$24</c:f>
              <c:strCache>
                <c:ptCount val="1"/>
                <c:pt idx="0">
                  <c:v>В каком городе родился Н.И. Лобачевский?</c:v>
                </c:pt>
              </c:strCache>
            </c:strRef>
          </c:tx>
          <c:invertIfNegative val="0"/>
          <c:dPt>
            <c:idx val="1"/>
            <c:invertIfNegative val="0"/>
            <c:bubble3D val="0"/>
            <c:spPr>
              <a:solidFill>
                <a:srgbClr val="FF0000"/>
              </a:solidFill>
            </c:spPr>
          </c:dPt>
          <c:dLbls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Сычевский!$C$23:$D$23</c:f>
              <c:strCache>
                <c:ptCount val="2"/>
                <c:pt idx="0">
                  <c:v>Верный ответ</c:v>
                </c:pt>
                <c:pt idx="1">
                  <c:v>Неверный ответ</c:v>
                </c:pt>
              </c:strCache>
            </c:strRef>
          </c:cat>
          <c:val>
            <c:numRef>
              <c:f>Сычевский!$C$24:$D$24</c:f>
              <c:numCache>
                <c:formatCode>0%</c:formatCode>
                <c:ptCount val="2"/>
                <c:pt idx="0">
                  <c:v>0.98</c:v>
                </c:pt>
                <c:pt idx="1">
                  <c:v>0.02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146143488"/>
        <c:axId val="146509824"/>
      </c:barChart>
      <c:catAx>
        <c:axId val="146143488"/>
        <c:scaling>
          <c:orientation val="minMax"/>
        </c:scaling>
        <c:delete val="1"/>
        <c:axPos val="b"/>
        <c:majorTickMark val="none"/>
        <c:minorTickMark val="none"/>
        <c:tickLblPos val="none"/>
        <c:crossAx val="146509824"/>
        <c:crosses val="autoZero"/>
        <c:auto val="1"/>
        <c:lblAlgn val="ctr"/>
        <c:lblOffset val="100"/>
        <c:noMultiLvlLbl val="0"/>
      </c:catAx>
      <c:valAx>
        <c:axId val="146509824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14614348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8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sz="1400"/>
              <a:t>Задание № 3.</a:t>
            </a:r>
          </a:p>
          <a:p>
            <a:pPr>
              <a:defRPr/>
            </a:pPr>
            <a:r>
              <a:rPr lang="ru-RU" sz="1400"/>
              <a:t>Сколько полных лет прожил </a:t>
            </a:r>
          </a:p>
          <a:p>
            <a:pPr>
              <a:defRPr/>
            </a:pPr>
            <a:r>
              <a:rPr lang="ru-RU" sz="1400"/>
              <a:t>Н.И. Лобачевский?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Сычевский!$G$21</c:f>
              <c:strCache>
                <c:ptCount val="1"/>
                <c:pt idx="0">
                  <c:v>Сколько полных лет прожил Н.И. Лобачевский?</c:v>
                </c:pt>
              </c:strCache>
            </c:strRef>
          </c:tx>
          <c:invertIfNegative val="0"/>
          <c:dPt>
            <c:idx val="1"/>
            <c:invertIfNegative val="0"/>
            <c:bubble3D val="0"/>
            <c:spPr>
              <a:solidFill>
                <a:srgbClr val="FF0000"/>
              </a:solidFill>
            </c:spPr>
          </c:dPt>
          <c:dLbls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Сычевский!$H$20:$I$20</c:f>
              <c:strCache>
                <c:ptCount val="2"/>
                <c:pt idx="0">
                  <c:v>Верный ответ</c:v>
                </c:pt>
                <c:pt idx="1">
                  <c:v>Неверный ответ</c:v>
                </c:pt>
              </c:strCache>
            </c:strRef>
          </c:cat>
          <c:val>
            <c:numRef>
              <c:f>Сычевский!$H$21:$I$21</c:f>
              <c:numCache>
                <c:formatCode>0%</c:formatCode>
                <c:ptCount val="2"/>
                <c:pt idx="0">
                  <c:v>0.84</c:v>
                </c:pt>
                <c:pt idx="1">
                  <c:v>0.16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147051264"/>
        <c:axId val="147052800"/>
      </c:barChart>
      <c:catAx>
        <c:axId val="147051264"/>
        <c:scaling>
          <c:orientation val="minMax"/>
        </c:scaling>
        <c:delete val="1"/>
        <c:axPos val="b"/>
        <c:majorTickMark val="none"/>
        <c:minorTickMark val="none"/>
        <c:tickLblPos val="none"/>
        <c:crossAx val="147052800"/>
        <c:crosses val="autoZero"/>
        <c:auto val="1"/>
        <c:lblAlgn val="ctr"/>
        <c:lblOffset val="100"/>
        <c:noMultiLvlLbl val="0"/>
      </c:catAx>
      <c:valAx>
        <c:axId val="147052800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14705126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8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sz="1400"/>
              <a:t>Задание № 4.</a:t>
            </a:r>
          </a:p>
          <a:p>
            <a:pPr>
              <a:defRPr/>
            </a:pPr>
            <a:r>
              <a:rPr lang="ru-RU" sz="1400" i="1"/>
              <a:t>В чем заключается научный подвиг </a:t>
            </a:r>
          </a:p>
          <a:p>
            <a:pPr>
              <a:defRPr/>
            </a:pPr>
            <a:r>
              <a:rPr lang="ru-RU" sz="1400" i="1"/>
              <a:t>Н.И. Лобачевского?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Сычевский!$G$24</c:f>
              <c:strCache>
                <c:ptCount val="1"/>
                <c:pt idx="0">
                  <c:v>В чем заключается научный подвиг Н.И. Лобачевского?</c:v>
                </c:pt>
              </c:strCache>
            </c:strRef>
          </c:tx>
          <c:invertIfNegative val="0"/>
          <c:dPt>
            <c:idx val="1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2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</c:spPr>
          </c:dPt>
          <c:dPt>
            <c:idx val="3"/>
            <c:invertIfNegative val="0"/>
            <c:bubble3D val="0"/>
            <c:spPr>
              <a:solidFill>
                <a:srgbClr val="FF0000"/>
              </a:solidFill>
            </c:spPr>
          </c:dPt>
          <c:dLbls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Сычевский!$H$23:$K$23</c:f>
              <c:strCache>
                <c:ptCount val="4"/>
                <c:pt idx="0">
                  <c:v>Использован творческий подход при ответе на вопрос, высказано собственное суждение</c:v>
                </c:pt>
                <c:pt idx="1">
                  <c:v>При ответе на вопрос использованы материалы текста, без собственной оценки событий</c:v>
                </c:pt>
                <c:pt idx="2">
                  <c:v>Краткий ответ</c:v>
                </c:pt>
                <c:pt idx="3">
                  <c:v>Неверный ответ или не приступал</c:v>
                </c:pt>
              </c:strCache>
            </c:strRef>
          </c:cat>
          <c:val>
            <c:numRef>
              <c:f>Сычевский!$H$24:$K$24</c:f>
              <c:numCache>
                <c:formatCode>0%</c:formatCode>
                <c:ptCount val="4"/>
                <c:pt idx="0">
                  <c:v>0.09</c:v>
                </c:pt>
                <c:pt idx="1">
                  <c:v>0.38</c:v>
                </c:pt>
                <c:pt idx="2">
                  <c:v>0.45</c:v>
                </c:pt>
                <c:pt idx="3">
                  <c:v>0.08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146251776"/>
        <c:axId val="146253312"/>
      </c:barChart>
      <c:catAx>
        <c:axId val="146251776"/>
        <c:scaling>
          <c:orientation val="minMax"/>
        </c:scaling>
        <c:delete val="0"/>
        <c:axPos val="b"/>
        <c:majorTickMark val="none"/>
        <c:minorTickMark val="none"/>
        <c:tickLblPos val="nextTo"/>
        <c:crossAx val="146253312"/>
        <c:crosses val="autoZero"/>
        <c:auto val="1"/>
        <c:lblAlgn val="ctr"/>
        <c:lblOffset val="100"/>
        <c:noMultiLvlLbl val="0"/>
      </c:catAx>
      <c:valAx>
        <c:axId val="146253312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14625177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8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sz="1400"/>
              <a:t>Задание № 5.</a:t>
            </a:r>
          </a:p>
          <a:p>
            <a:pPr>
              <a:defRPr/>
            </a:pPr>
            <a:r>
              <a:rPr lang="ru-RU" sz="1400" i="1"/>
              <a:t>Напиши название пар углов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Сычевский!$N$21</c:f>
              <c:strCache>
                <c:ptCount val="1"/>
                <c:pt idx="0">
                  <c:v>Напиши название пар углов</c:v>
                </c:pt>
              </c:strCache>
            </c:strRef>
          </c:tx>
          <c:invertIfNegative val="0"/>
          <c:dPt>
            <c:idx val="1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2"/>
            <c:invertIfNegative val="0"/>
            <c:bubble3D val="0"/>
            <c:spPr>
              <a:solidFill>
                <a:srgbClr val="FF0000"/>
              </a:solidFill>
            </c:spPr>
          </c:dPt>
          <c:dLbls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Сычевский!$O$20:$Q$20</c:f>
              <c:strCache>
                <c:ptCount val="3"/>
                <c:pt idx="0">
                  <c:v>Верно названы все пары углов</c:v>
                </c:pt>
                <c:pt idx="1">
                  <c:v>Верно названы 4 пары углов</c:v>
                </c:pt>
                <c:pt idx="2">
                  <c:v>Не приступал или названы менее 4-х пар углов</c:v>
                </c:pt>
              </c:strCache>
            </c:strRef>
          </c:cat>
          <c:val>
            <c:numRef>
              <c:f>Сычевский!$O$21:$Q$21</c:f>
              <c:numCache>
                <c:formatCode>0%</c:formatCode>
                <c:ptCount val="3"/>
                <c:pt idx="0">
                  <c:v>0.79</c:v>
                </c:pt>
                <c:pt idx="1">
                  <c:v>0.17</c:v>
                </c:pt>
                <c:pt idx="2">
                  <c:v>0.04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2754816"/>
        <c:axId val="2764800"/>
      </c:barChart>
      <c:catAx>
        <c:axId val="2754816"/>
        <c:scaling>
          <c:orientation val="minMax"/>
        </c:scaling>
        <c:delete val="1"/>
        <c:axPos val="b"/>
        <c:majorTickMark val="none"/>
        <c:minorTickMark val="none"/>
        <c:tickLblPos val="none"/>
        <c:crossAx val="2764800"/>
        <c:crosses val="autoZero"/>
        <c:auto val="1"/>
        <c:lblAlgn val="ctr"/>
        <c:lblOffset val="100"/>
        <c:noMultiLvlLbl val="0"/>
      </c:catAx>
      <c:valAx>
        <c:axId val="2764800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275481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8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sz="1400"/>
              <a:t>Задание № 6.</a:t>
            </a:r>
          </a:p>
          <a:p>
            <a:pPr>
              <a:defRPr/>
            </a:pPr>
            <a:r>
              <a:rPr lang="ru-RU" sz="1400" i="1"/>
              <a:t>Отметь ложные утверждения, при пересечении двух параллельных прямых третьей, не перпендикулярной им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Сычевский!$N$24</c:f>
              <c:strCache>
                <c:ptCount val="1"/>
                <c:pt idx="0">
                  <c:v>Отметь ложные утверждения, при пересечении двух параллельных прямых третьей, не перпендикулярной им.</c:v>
                </c:pt>
              </c:strCache>
            </c:strRef>
          </c:tx>
          <c:invertIfNegative val="0"/>
          <c:dPt>
            <c:idx val="1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2"/>
            <c:invertIfNegative val="0"/>
            <c:bubble3D val="0"/>
            <c:spPr>
              <a:solidFill>
                <a:srgbClr val="FF0000"/>
              </a:solidFill>
            </c:spPr>
          </c:dPt>
          <c:dLbls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Сычевский!$O$23:$Q$23</c:f>
              <c:strCache>
                <c:ptCount val="3"/>
                <c:pt idx="0">
                  <c:v>Верно отмечены все утверждения</c:v>
                </c:pt>
                <c:pt idx="1">
                  <c:v>Допущена одна ошибка</c:v>
                </c:pt>
                <c:pt idx="2">
                  <c:v>Не приступал или допущено более одной ошибки</c:v>
                </c:pt>
              </c:strCache>
            </c:strRef>
          </c:cat>
          <c:val>
            <c:numRef>
              <c:f>Сычевский!$O$24:$Q$24</c:f>
              <c:numCache>
                <c:formatCode>0%</c:formatCode>
                <c:ptCount val="3"/>
                <c:pt idx="0">
                  <c:v>0.72</c:v>
                </c:pt>
                <c:pt idx="1">
                  <c:v>0.15</c:v>
                </c:pt>
                <c:pt idx="2">
                  <c:v>0.13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2798720"/>
        <c:axId val="2800256"/>
      </c:barChart>
      <c:catAx>
        <c:axId val="2798720"/>
        <c:scaling>
          <c:orientation val="minMax"/>
        </c:scaling>
        <c:delete val="1"/>
        <c:axPos val="b"/>
        <c:majorTickMark val="none"/>
        <c:minorTickMark val="none"/>
        <c:tickLblPos val="none"/>
        <c:crossAx val="2800256"/>
        <c:crosses val="autoZero"/>
        <c:auto val="1"/>
        <c:lblAlgn val="ctr"/>
        <c:lblOffset val="100"/>
        <c:noMultiLvlLbl val="0"/>
      </c:catAx>
      <c:valAx>
        <c:axId val="2800256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279872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8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sz="1400" i="0"/>
              <a:t>Задание № 7.</a:t>
            </a:r>
          </a:p>
          <a:p>
            <a:pPr>
              <a:defRPr/>
            </a:pPr>
            <a:r>
              <a:rPr lang="ru-RU" sz="1400" i="1"/>
              <a:t>Решение геометрической задачи 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Сычевский!$T$21</c:f>
              <c:strCache>
                <c:ptCount val="1"/>
                <c:pt idx="0">
                  <c:v>Решение геометрической задачи </c:v>
                </c:pt>
              </c:strCache>
            </c:strRef>
          </c:tx>
          <c:invertIfNegative val="0"/>
          <c:dPt>
            <c:idx val="1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2"/>
            <c:invertIfNegative val="0"/>
            <c:bubble3D val="0"/>
            <c:spPr>
              <a:solidFill>
                <a:srgbClr val="FF0000"/>
              </a:solidFill>
            </c:spPr>
          </c:dPt>
          <c:dLbls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Сычевский!$U$20:$W$20</c:f>
              <c:strCache>
                <c:ptCount val="3"/>
                <c:pt idx="0">
                  <c:v>Верно решена задача и достаточно обоснованы этапы ее решения</c:v>
                </c:pt>
                <c:pt idx="1">
                  <c:v>Верное решение, недостаточно обоснованы решения или получен неверный ответ из-за вычмслительной ошибки, но при этом все этапы верные и достаточно обоснованные</c:v>
                </c:pt>
                <c:pt idx="2">
                  <c:v>Неверный ответ или к решению не приступал</c:v>
                </c:pt>
              </c:strCache>
            </c:strRef>
          </c:cat>
          <c:val>
            <c:numRef>
              <c:f>Сычевский!$U$21:$W$21</c:f>
              <c:numCache>
                <c:formatCode>0%</c:formatCode>
                <c:ptCount val="3"/>
                <c:pt idx="0">
                  <c:v>0.11</c:v>
                </c:pt>
                <c:pt idx="1">
                  <c:v>0.33</c:v>
                </c:pt>
                <c:pt idx="2">
                  <c:v>0.56000000000000005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2850816"/>
        <c:axId val="2852352"/>
      </c:barChart>
      <c:catAx>
        <c:axId val="2850816"/>
        <c:scaling>
          <c:orientation val="minMax"/>
        </c:scaling>
        <c:delete val="0"/>
        <c:axPos val="b"/>
        <c:majorTickMark val="none"/>
        <c:minorTickMark val="none"/>
        <c:tickLblPos val="nextTo"/>
        <c:crossAx val="2852352"/>
        <c:crosses val="autoZero"/>
        <c:auto val="1"/>
        <c:lblAlgn val="ctr"/>
        <c:lblOffset val="100"/>
        <c:noMultiLvlLbl val="0"/>
      </c:catAx>
      <c:valAx>
        <c:axId val="2852352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285081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8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sz="1400"/>
              <a:t>Задание № 8.</a:t>
            </a:r>
          </a:p>
          <a:p>
            <a:pPr>
              <a:defRPr/>
            </a:pPr>
            <a:r>
              <a:rPr lang="ru-RU" sz="1400" i="1"/>
              <a:t>Задача на построение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Сычевский!$T$24</c:f>
              <c:strCache>
                <c:ptCount val="1"/>
                <c:pt idx="0">
                  <c:v>Задача на построение</c:v>
                </c:pt>
              </c:strCache>
            </c:strRef>
          </c:tx>
          <c:invertIfNegative val="0"/>
          <c:dPt>
            <c:idx val="1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2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</c:spPr>
          </c:dPt>
          <c:dPt>
            <c:idx val="3"/>
            <c:invertIfNegative val="0"/>
            <c:bubble3D val="0"/>
            <c:spPr>
              <a:solidFill>
                <a:srgbClr val="FF0000"/>
              </a:solidFill>
            </c:spPr>
          </c:dPt>
          <c:dLbls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Сычевский!$U$23:$X$23</c:f>
              <c:strCache>
                <c:ptCount val="4"/>
                <c:pt idx="0">
                  <c:v>Выполнено верно с использованием точки пересечения перпендикуляров и проведено обоснование</c:v>
                </c:pt>
                <c:pt idx="1">
                  <c:v>Выполнено верно, но отстуствует обоснование</c:v>
                </c:pt>
                <c:pt idx="2">
                  <c:v>Задание выполнено через построение вершины С</c:v>
                </c:pt>
                <c:pt idx="3">
                  <c:v>Выполнено неверно или к заданию не приступал</c:v>
                </c:pt>
              </c:strCache>
            </c:strRef>
          </c:cat>
          <c:val>
            <c:numRef>
              <c:f>Сычевский!$U$24:$X$24</c:f>
              <c:numCache>
                <c:formatCode>0%</c:formatCode>
                <c:ptCount val="4"/>
                <c:pt idx="0">
                  <c:v>0.32</c:v>
                </c:pt>
                <c:pt idx="1">
                  <c:v>0.21</c:v>
                </c:pt>
                <c:pt idx="2">
                  <c:v>0.21</c:v>
                </c:pt>
                <c:pt idx="3">
                  <c:v>0.26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2878080"/>
        <c:axId val="146276736"/>
      </c:barChart>
      <c:catAx>
        <c:axId val="2878080"/>
        <c:scaling>
          <c:orientation val="minMax"/>
        </c:scaling>
        <c:delete val="1"/>
        <c:axPos val="b"/>
        <c:majorTickMark val="none"/>
        <c:minorTickMark val="none"/>
        <c:tickLblPos val="none"/>
        <c:crossAx val="146276736"/>
        <c:crosses val="autoZero"/>
        <c:auto val="1"/>
        <c:lblAlgn val="ctr"/>
        <c:lblOffset val="100"/>
        <c:noMultiLvlLbl val="0"/>
      </c:catAx>
      <c:valAx>
        <c:axId val="146276736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287808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8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sz="1400" i="1"/>
              <a:t>Уровень сформированности метапредметных результатов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Сычевский!$AC$20</c:f>
              <c:strCache>
                <c:ptCount val="1"/>
                <c:pt idx="0">
                  <c:v>Уровень сформированности метапредметных результатов</c:v>
                </c:pt>
              </c:strCache>
            </c:strRef>
          </c:tx>
          <c:invertIfNegative val="0"/>
          <c:dPt>
            <c:idx val="1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2"/>
            <c:invertIfNegative val="0"/>
            <c:bubble3D val="0"/>
            <c:spPr>
              <a:solidFill>
                <a:srgbClr val="FF0000"/>
              </a:solidFill>
            </c:spPr>
          </c:dPt>
          <c:dLbls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Сычевский!$AB$21:$AB$23</c:f>
              <c:strCache>
                <c:ptCount val="3"/>
                <c:pt idx="0">
                  <c:v>Повышенный</c:v>
                </c:pt>
                <c:pt idx="1">
                  <c:v>Базовый</c:v>
                </c:pt>
                <c:pt idx="2">
                  <c:v>Пониженный</c:v>
                </c:pt>
              </c:strCache>
            </c:strRef>
          </c:cat>
          <c:val>
            <c:numRef>
              <c:f>Сычевский!$AC$21:$AC$23</c:f>
              <c:numCache>
                <c:formatCode>0%</c:formatCode>
                <c:ptCount val="3"/>
                <c:pt idx="0">
                  <c:v>0.1</c:v>
                </c:pt>
                <c:pt idx="1">
                  <c:v>0.71</c:v>
                </c:pt>
                <c:pt idx="2">
                  <c:v>0.19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146302464"/>
        <c:axId val="146304000"/>
      </c:barChart>
      <c:catAx>
        <c:axId val="146302464"/>
        <c:scaling>
          <c:orientation val="minMax"/>
        </c:scaling>
        <c:delete val="1"/>
        <c:axPos val="b"/>
        <c:majorTickMark val="none"/>
        <c:minorTickMark val="none"/>
        <c:tickLblPos val="none"/>
        <c:crossAx val="146304000"/>
        <c:crosses val="autoZero"/>
        <c:auto val="1"/>
        <c:lblAlgn val="ctr"/>
        <c:lblOffset val="100"/>
        <c:noMultiLvlLbl val="0"/>
      </c:catAx>
      <c:valAx>
        <c:axId val="146304000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14630246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sz="1400" i="1"/>
              <a:t>Уровень сформированности метапредметных результатов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Вязьма!$AC$32</c:f>
              <c:strCache>
                <c:ptCount val="1"/>
                <c:pt idx="0">
                  <c:v>Уровень сформированности метапредметных результатов</c:v>
                </c:pt>
              </c:strCache>
            </c:strRef>
          </c:tx>
          <c:invertIfNegative val="0"/>
          <c:dPt>
            <c:idx val="1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2"/>
            <c:invertIfNegative val="0"/>
            <c:bubble3D val="0"/>
            <c:spPr>
              <a:solidFill>
                <a:srgbClr val="FF0000"/>
              </a:solidFill>
            </c:spPr>
          </c:dPt>
          <c:dLbls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Вязьма!$AB$33:$AB$35</c:f>
              <c:strCache>
                <c:ptCount val="3"/>
                <c:pt idx="0">
                  <c:v>Повышенный</c:v>
                </c:pt>
                <c:pt idx="1">
                  <c:v>Базовый</c:v>
                </c:pt>
                <c:pt idx="2">
                  <c:v>Пониженный</c:v>
                </c:pt>
              </c:strCache>
            </c:strRef>
          </c:cat>
          <c:val>
            <c:numRef>
              <c:f>Вязьма!$AC$33:$AC$35</c:f>
              <c:numCache>
                <c:formatCode>0%</c:formatCode>
                <c:ptCount val="3"/>
                <c:pt idx="0">
                  <c:v>0.03</c:v>
                </c:pt>
                <c:pt idx="1">
                  <c:v>0.63</c:v>
                </c:pt>
                <c:pt idx="2">
                  <c:v>0.34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53679232"/>
        <c:axId val="53680768"/>
      </c:barChart>
      <c:catAx>
        <c:axId val="53679232"/>
        <c:scaling>
          <c:orientation val="minMax"/>
        </c:scaling>
        <c:delete val="1"/>
        <c:axPos val="b"/>
        <c:majorTickMark val="none"/>
        <c:minorTickMark val="none"/>
        <c:tickLblPos val="none"/>
        <c:crossAx val="53680768"/>
        <c:crosses val="autoZero"/>
        <c:auto val="1"/>
        <c:lblAlgn val="ctr"/>
        <c:lblOffset val="100"/>
        <c:noMultiLvlLbl val="0"/>
      </c:catAx>
      <c:valAx>
        <c:axId val="53680768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5367923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19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sz="1400" i="1"/>
              <a:t>Уровень сформированности предметных результатов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Сычевский!$AE$20</c:f>
              <c:strCache>
                <c:ptCount val="1"/>
                <c:pt idx="0">
                  <c:v>Уровень сформированности предметных результатов</c:v>
                </c:pt>
              </c:strCache>
            </c:strRef>
          </c:tx>
          <c:invertIfNegative val="0"/>
          <c:dPt>
            <c:idx val="1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2"/>
            <c:invertIfNegative val="0"/>
            <c:bubble3D val="0"/>
            <c:spPr>
              <a:solidFill>
                <a:srgbClr val="FF0000"/>
              </a:solidFill>
            </c:spPr>
          </c:dPt>
          <c:dLbls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Сычевский!$AD$21:$AD$23</c:f>
              <c:strCache>
                <c:ptCount val="3"/>
                <c:pt idx="0">
                  <c:v>Повышенный</c:v>
                </c:pt>
                <c:pt idx="1">
                  <c:v>Базовый</c:v>
                </c:pt>
                <c:pt idx="2">
                  <c:v>Пониженный</c:v>
                </c:pt>
              </c:strCache>
            </c:strRef>
          </c:cat>
          <c:val>
            <c:numRef>
              <c:f>Сычевский!$AE$21:$AE$23</c:f>
              <c:numCache>
                <c:formatCode>0%</c:formatCode>
                <c:ptCount val="3"/>
                <c:pt idx="0">
                  <c:v>0.16</c:v>
                </c:pt>
                <c:pt idx="1">
                  <c:v>0.59</c:v>
                </c:pt>
                <c:pt idx="2">
                  <c:v>0.25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146338560"/>
        <c:axId val="146340096"/>
      </c:barChart>
      <c:catAx>
        <c:axId val="146338560"/>
        <c:scaling>
          <c:orientation val="minMax"/>
        </c:scaling>
        <c:delete val="1"/>
        <c:axPos val="b"/>
        <c:majorTickMark val="none"/>
        <c:minorTickMark val="none"/>
        <c:tickLblPos val="none"/>
        <c:crossAx val="146340096"/>
        <c:crosses val="autoZero"/>
        <c:auto val="1"/>
        <c:lblAlgn val="ctr"/>
        <c:lblOffset val="100"/>
        <c:noMultiLvlLbl val="0"/>
      </c:catAx>
      <c:valAx>
        <c:axId val="146340096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14633856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9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sz="1400"/>
              <a:t>Задание № 1.</a:t>
            </a:r>
          </a:p>
          <a:p>
            <a:pPr>
              <a:defRPr/>
            </a:pPr>
            <a:r>
              <a:rPr lang="ru-RU" sz="1400" i="1"/>
              <a:t>Заинтересовала ли тебя биография </a:t>
            </a:r>
          </a:p>
          <a:p>
            <a:pPr>
              <a:defRPr/>
            </a:pPr>
            <a:r>
              <a:rPr lang="ru-RU" sz="1400" i="1"/>
              <a:t>Н.И. Лобачевского?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Темкинский!$B$16</c:f>
              <c:strCache>
                <c:ptCount val="1"/>
                <c:pt idx="0">
                  <c:v>Заинтересовала ли тебя биография Н.И. Лобачевского?</c:v>
                </c:pt>
              </c:strCache>
            </c:strRef>
          </c:tx>
          <c:invertIfNegative val="0"/>
          <c:dPt>
            <c:idx val="1"/>
            <c:invertIfNegative val="0"/>
            <c:bubble3D val="0"/>
            <c:spPr>
              <a:solidFill>
                <a:srgbClr val="FF0000"/>
              </a:solidFill>
            </c:spPr>
          </c:dPt>
          <c:dLbls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Темкинский!$C$15:$D$15</c:f>
              <c:strCache>
                <c:ptCount val="2"/>
                <c:pt idx="0">
                  <c:v>Да</c:v>
                </c:pt>
                <c:pt idx="1">
                  <c:v>Нет</c:v>
                </c:pt>
              </c:strCache>
            </c:strRef>
          </c:cat>
          <c:val>
            <c:numRef>
              <c:f>Темкинский!$C$16:$D$16</c:f>
              <c:numCache>
                <c:formatCode>0%</c:formatCode>
                <c:ptCount val="2"/>
                <c:pt idx="0">
                  <c:v>0.94</c:v>
                </c:pt>
                <c:pt idx="1">
                  <c:v>0.06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147217792"/>
        <c:axId val="147219584"/>
      </c:barChart>
      <c:catAx>
        <c:axId val="147217792"/>
        <c:scaling>
          <c:orientation val="minMax"/>
        </c:scaling>
        <c:delete val="1"/>
        <c:axPos val="b"/>
        <c:majorTickMark val="none"/>
        <c:minorTickMark val="none"/>
        <c:tickLblPos val="nextTo"/>
        <c:crossAx val="147219584"/>
        <c:crosses val="autoZero"/>
        <c:auto val="1"/>
        <c:lblAlgn val="ctr"/>
        <c:lblOffset val="100"/>
        <c:noMultiLvlLbl val="0"/>
      </c:catAx>
      <c:valAx>
        <c:axId val="147219584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14721779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9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sz="1400"/>
              <a:t>Задание № 2.</a:t>
            </a:r>
          </a:p>
          <a:p>
            <a:pPr>
              <a:defRPr/>
            </a:pPr>
            <a:r>
              <a:rPr lang="ru-RU" sz="1400" i="1"/>
              <a:t>В каком городе родился Н.И. Лобачевский?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Темкинский!$B$19</c:f>
              <c:strCache>
                <c:ptCount val="1"/>
                <c:pt idx="0">
                  <c:v>В каком городе родился Н.И. Лобачевский?</c:v>
                </c:pt>
              </c:strCache>
            </c:strRef>
          </c:tx>
          <c:invertIfNegative val="0"/>
          <c:dLbls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Темкинский!$C$18:$D$18</c:f>
              <c:strCache>
                <c:ptCount val="2"/>
                <c:pt idx="0">
                  <c:v>Верный ответ</c:v>
                </c:pt>
                <c:pt idx="1">
                  <c:v>Неверный ответ</c:v>
                </c:pt>
              </c:strCache>
            </c:strRef>
          </c:cat>
          <c:val>
            <c:numRef>
              <c:f>Темкинский!$C$19:$D$19</c:f>
              <c:numCache>
                <c:formatCode>0%</c:formatCode>
                <c:ptCount val="2"/>
                <c:pt idx="0">
                  <c:v>1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147236352"/>
        <c:axId val="147237888"/>
      </c:barChart>
      <c:catAx>
        <c:axId val="147236352"/>
        <c:scaling>
          <c:orientation val="minMax"/>
        </c:scaling>
        <c:delete val="0"/>
        <c:axPos val="b"/>
        <c:majorTickMark val="none"/>
        <c:minorTickMark val="none"/>
        <c:tickLblPos val="nextTo"/>
        <c:crossAx val="147237888"/>
        <c:crosses val="autoZero"/>
        <c:auto val="1"/>
        <c:lblAlgn val="ctr"/>
        <c:lblOffset val="100"/>
        <c:noMultiLvlLbl val="0"/>
      </c:catAx>
      <c:valAx>
        <c:axId val="147237888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14723635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9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sz="1400"/>
              <a:t>Задание № 3.</a:t>
            </a:r>
          </a:p>
          <a:p>
            <a:pPr>
              <a:defRPr/>
            </a:pPr>
            <a:r>
              <a:rPr lang="ru-RU" sz="1400" i="1"/>
              <a:t>Сколько полных лет прожил </a:t>
            </a:r>
          </a:p>
          <a:p>
            <a:pPr>
              <a:defRPr/>
            </a:pPr>
            <a:r>
              <a:rPr lang="ru-RU" sz="1400" i="1"/>
              <a:t>Н.И. Лобачевский?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Темкинский!$G$16</c:f>
              <c:strCache>
                <c:ptCount val="1"/>
                <c:pt idx="0">
                  <c:v>Сколько полных лет прожил Н.И. Лобачевский?</c:v>
                </c:pt>
              </c:strCache>
            </c:strRef>
          </c:tx>
          <c:invertIfNegative val="0"/>
          <c:dPt>
            <c:idx val="1"/>
            <c:invertIfNegative val="0"/>
            <c:bubble3D val="0"/>
            <c:spPr>
              <a:solidFill>
                <a:srgbClr val="FF0000"/>
              </a:solidFill>
            </c:spPr>
          </c:dPt>
          <c:dLbls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Темкинский!$H$15:$I$15</c:f>
              <c:strCache>
                <c:ptCount val="2"/>
                <c:pt idx="0">
                  <c:v>Верный ответ</c:v>
                </c:pt>
                <c:pt idx="1">
                  <c:v>Неверный ответ</c:v>
                </c:pt>
              </c:strCache>
            </c:strRef>
          </c:cat>
          <c:val>
            <c:numRef>
              <c:f>Темкинский!$H$16:$I$16</c:f>
              <c:numCache>
                <c:formatCode>0%</c:formatCode>
                <c:ptCount val="2"/>
                <c:pt idx="0">
                  <c:v>0.61</c:v>
                </c:pt>
                <c:pt idx="1">
                  <c:v>0.39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147291520"/>
        <c:axId val="147301504"/>
      </c:barChart>
      <c:catAx>
        <c:axId val="147291520"/>
        <c:scaling>
          <c:orientation val="minMax"/>
        </c:scaling>
        <c:delete val="1"/>
        <c:axPos val="b"/>
        <c:majorTickMark val="none"/>
        <c:minorTickMark val="none"/>
        <c:tickLblPos val="nextTo"/>
        <c:crossAx val="147301504"/>
        <c:crosses val="autoZero"/>
        <c:auto val="1"/>
        <c:lblAlgn val="ctr"/>
        <c:lblOffset val="100"/>
        <c:noMultiLvlLbl val="0"/>
      </c:catAx>
      <c:valAx>
        <c:axId val="147301504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14729152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9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sz="1400"/>
              <a:t>Задание № 4.</a:t>
            </a:r>
          </a:p>
          <a:p>
            <a:pPr>
              <a:defRPr/>
            </a:pPr>
            <a:r>
              <a:rPr lang="ru-RU" sz="1400" i="1"/>
              <a:t>В чем заключается научный подвиг </a:t>
            </a:r>
          </a:p>
          <a:p>
            <a:pPr>
              <a:defRPr/>
            </a:pPr>
            <a:r>
              <a:rPr lang="ru-RU" sz="1400" i="1"/>
              <a:t>Н.И. Лобачевского?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Темкинский!$G$19</c:f>
              <c:strCache>
                <c:ptCount val="1"/>
                <c:pt idx="0">
                  <c:v>В чем заключается научный подвиг Н.И. Лобачевского?</c:v>
                </c:pt>
              </c:strCache>
            </c:strRef>
          </c:tx>
          <c:invertIfNegative val="0"/>
          <c:dPt>
            <c:idx val="1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2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</c:spPr>
          </c:dPt>
          <c:dPt>
            <c:idx val="3"/>
            <c:invertIfNegative val="0"/>
            <c:bubble3D val="0"/>
            <c:spPr>
              <a:solidFill>
                <a:srgbClr val="FF0000"/>
              </a:solidFill>
            </c:spPr>
          </c:dPt>
          <c:dLbls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Темкинский!$H$18:$K$18</c:f>
              <c:strCache>
                <c:ptCount val="4"/>
                <c:pt idx="0">
                  <c:v>Использован творческий подход при ответе на вопрос, высказано собственное суждение</c:v>
                </c:pt>
                <c:pt idx="1">
                  <c:v>При ответе на вопрос использованы материалы текста, без собственной оценки событий</c:v>
                </c:pt>
                <c:pt idx="2">
                  <c:v>Краткий ответ</c:v>
                </c:pt>
                <c:pt idx="3">
                  <c:v>Неверный ответ или не приступал</c:v>
                </c:pt>
              </c:strCache>
            </c:strRef>
          </c:cat>
          <c:val>
            <c:numRef>
              <c:f>Темкинский!$H$19:$K$19</c:f>
              <c:numCache>
                <c:formatCode>0%</c:formatCode>
                <c:ptCount val="4"/>
                <c:pt idx="0">
                  <c:v>0</c:v>
                </c:pt>
                <c:pt idx="1">
                  <c:v>0.15</c:v>
                </c:pt>
                <c:pt idx="2">
                  <c:v>0.7</c:v>
                </c:pt>
                <c:pt idx="3">
                  <c:v>0.15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148314752"/>
        <c:axId val="148320640"/>
      </c:barChart>
      <c:catAx>
        <c:axId val="148314752"/>
        <c:scaling>
          <c:orientation val="minMax"/>
        </c:scaling>
        <c:delete val="0"/>
        <c:axPos val="b"/>
        <c:majorTickMark val="none"/>
        <c:minorTickMark val="none"/>
        <c:tickLblPos val="nextTo"/>
        <c:crossAx val="148320640"/>
        <c:crosses val="autoZero"/>
        <c:auto val="1"/>
        <c:lblAlgn val="ctr"/>
        <c:lblOffset val="100"/>
        <c:noMultiLvlLbl val="0"/>
      </c:catAx>
      <c:valAx>
        <c:axId val="148320640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14831475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9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sz="1400"/>
              <a:t>Задание № 5.</a:t>
            </a:r>
          </a:p>
          <a:p>
            <a:pPr>
              <a:defRPr/>
            </a:pPr>
            <a:r>
              <a:rPr lang="ru-RU" sz="1400" i="1"/>
              <a:t>Напиши название пар углов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Темкинский!$N$16</c:f>
              <c:strCache>
                <c:ptCount val="1"/>
                <c:pt idx="0">
                  <c:v>Напиши название пар углов</c:v>
                </c:pt>
              </c:strCache>
            </c:strRef>
          </c:tx>
          <c:invertIfNegative val="0"/>
          <c:dPt>
            <c:idx val="1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2"/>
            <c:invertIfNegative val="0"/>
            <c:bubble3D val="0"/>
            <c:spPr>
              <a:solidFill>
                <a:srgbClr val="FF0000"/>
              </a:solidFill>
            </c:spPr>
          </c:dPt>
          <c:dLbls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Темкинский!$O$15:$Q$15</c:f>
              <c:strCache>
                <c:ptCount val="3"/>
                <c:pt idx="0">
                  <c:v>Верно названы все пары углов</c:v>
                </c:pt>
                <c:pt idx="1">
                  <c:v>Верно названы 4 пары углов</c:v>
                </c:pt>
                <c:pt idx="2">
                  <c:v>Не приступал или названы менее 4-х пар углов</c:v>
                </c:pt>
              </c:strCache>
            </c:strRef>
          </c:cat>
          <c:val>
            <c:numRef>
              <c:f>Темкинский!$O$16:$Q$16</c:f>
              <c:numCache>
                <c:formatCode>0%</c:formatCode>
                <c:ptCount val="3"/>
                <c:pt idx="0">
                  <c:v>0.76</c:v>
                </c:pt>
                <c:pt idx="1">
                  <c:v>0.06</c:v>
                </c:pt>
                <c:pt idx="2">
                  <c:v>0.18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148345984"/>
        <c:axId val="148347520"/>
      </c:barChart>
      <c:catAx>
        <c:axId val="148345984"/>
        <c:scaling>
          <c:orientation val="minMax"/>
        </c:scaling>
        <c:delete val="1"/>
        <c:axPos val="b"/>
        <c:majorTickMark val="none"/>
        <c:minorTickMark val="none"/>
        <c:tickLblPos val="nextTo"/>
        <c:crossAx val="148347520"/>
        <c:crosses val="autoZero"/>
        <c:auto val="1"/>
        <c:lblAlgn val="ctr"/>
        <c:lblOffset val="100"/>
        <c:noMultiLvlLbl val="0"/>
      </c:catAx>
      <c:valAx>
        <c:axId val="148347520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14834598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9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sz="1400"/>
              <a:t>Задание № 6.</a:t>
            </a:r>
          </a:p>
          <a:p>
            <a:pPr>
              <a:defRPr/>
            </a:pPr>
            <a:r>
              <a:rPr lang="ru-RU" sz="1400" i="1"/>
              <a:t>Отметь ложные утверждения, при пересечении двух параллельных прямых третьей, не перпендикулярной им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Темкинский!$N$19</c:f>
              <c:strCache>
                <c:ptCount val="1"/>
                <c:pt idx="0">
                  <c:v>Отметь ложные утверждения, при пересечении двух параллельных прямых третьей, не перпендикулярной им.</c:v>
                </c:pt>
              </c:strCache>
            </c:strRef>
          </c:tx>
          <c:invertIfNegative val="0"/>
          <c:dPt>
            <c:idx val="1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2"/>
            <c:invertIfNegative val="0"/>
            <c:bubble3D val="0"/>
            <c:spPr>
              <a:solidFill>
                <a:srgbClr val="FF0000"/>
              </a:solidFill>
            </c:spPr>
          </c:dPt>
          <c:dLbls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Темкинский!$O$18:$Q$18</c:f>
              <c:strCache>
                <c:ptCount val="3"/>
                <c:pt idx="0">
                  <c:v>Верно отмечены все утверждения</c:v>
                </c:pt>
                <c:pt idx="1">
                  <c:v>Допущена одна ошибка</c:v>
                </c:pt>
                <c:pt idx="2">
                  <c:v>Не приступал или допущено более одной ошибки</c:v>
                </c:pt>
              </c:strCache>
            </c:strRef>
          </c:cat>
          <c:val>
            <c:numRef>
              <c:f>Темкинский!$O$19:$Q$19</c:f>
              <c:numCache>
                <c:formatCode>0%</c:formatCode>
                <c:ptCount val="3"/>
                <c:pt idx="0">
                  <c:v>0.61</c:v>
                </c:pt>
                <c:pt idx="1">
                  <c:v>0.36</c:v>
                </c:pt>
                <c:pt idx="2">
                  <c:v>0.03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148054016"/>
        <c:axId val="148055552"/>
      </c:barChart>
      <c:catAx>
        <c:axId val="148054016"/>
        <c:scaling>
          <c:orientation val="minMax"/>
        </c:scaling>
        <c:delete val="1"/>
        <c:axPos val="b"/>
        <c:majorTickMark val="none"/>
        <c:minorTickMark val="none"/>
        <c:tickLblPos val="nextTo"/>
        <c:crossAx val="148055552"/>
        <c:crosses val="autoZero"/>
        <c:auto val="1"/>
        <c:lblAlgn val="ctr"/>
        <c:lblOffset val="100"/>
        <c:noMultiLvlLbl val="0"/>
      </c:catAx>
      <c:valAx>
        <c:axId val="148055552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14805401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9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sz="1400"/>
              <a:t>Задание № 7.</a:t>
            </a:r>
          </a:p>
          <a:p>
            <a:pPr>
              <a:defRPr/>
            </a:pPr>
            <a:r>
              <a:rPr lang="ru-RU" sz="1400" i="1"/>
              <a:t>Решение геометрической задачи 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Темкинский!$T$16</c:f>
              <c:strCache>
                <c:ptCount val="1"/>
                <c:pt idx="0">
                  <c:v>Решение геометрической задачи </c:v>
                </c:pt>
              </c:strCache>
            </c:strRef>
          </c:tx>
          <c:invertIfNegative val="0"/>
          <c:dPt>
            <c:idx val="1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2"/>
            <c:invertIfNegative val="0"/>
            <c:bubble3D val="0"/>
            <c:spPr>
              <a:solidFill>
                <a:srgbClr val="FF0000"/>
              </a:solidFill>
            </c:spPr>
          </c:dPt>
          <c:dLbls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Темкинский!$U$15:$W$15</c:f>
              <c:strCache>
                <c:ptCount val="3"/>
                <c:pt idx="0">
                  <c:v>Верно решена задача и достаточно обоснованы этапы ее решения</c:v>
                </c:pt>
                <c:pt idx="1">
                  <c:v>Верное решение, недостаточно обоснованы решения или получен неверный ответ из-за вычмслительной ошибки, но при этом все этапы верные и достаточно обоснованные</c:v>
                </c:pt>
                <c:pt idx="2">
                  <c:v>Неверный ответ или к решению не приступал</c:v>
                </c:pt>
              </c:strCache>
            </c:strRef>
          </c:cat>
          <c:val>
            <c:numRef>
              <c:f>Темкинский!$U$16:$W$16</c:f>
              <c:numCache>
                <c:formatCode>0%</c:formatCode>
                <c:ptCount val="3"/>
                <c:pt idx="0">
                  <c:v>0.06</c:v>
                </c:pt>
                <c:pt idx="1">
                  <c:v>0.33</c:v>
                </c:pt>
                <c:pt idx="2">
                  <c:v>0.61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148093568"/>
        <c:axId val="148115840"/>
      </c:barChart>
      <c:catAx>
        <c:axId val="148093568"/>
        <c:scaling>
          <c:orientation val="minMax"/>
        </c:scaling>
        <c:delete val="0"/>
        <c:axPos val="b"/>
        <c:majorTickMark val="none"/>
        <c:minorTickMark val="none"/>
        <c:tickLblPos val="nextTo"/>
        <c:crossAx val="148115840"/>
        <c:crosses val="autoZero"/>
        <c:auto val="1"/>
        <c:lblAlgn val="ctr"/>
        <c:lblOffset val="100"/>
        <c:noMultiLvlLbl val="0"/>
      </c:catAx>
      <c:valAx>
        <c:axId val="148115840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14809356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9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sz="1400"/>
              <a:t>Задание № 8.</a:t>
            </a:r>
          </a:p>
          <a:p>
            <a:pPr>
              <a:defRPr/>
            </a:pPr>
            <a:r>
              <a:rPr lang="ru-RU" sz="1400" i="1"/>
              <a:t>Задача на построение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Темкинский!$T$19</c:f>
              <c:strCache>
                <c:ptCount val="1"/>
                <c:pt idx="0">
                  <c:v>Задача на построение</c:v>
                </c:pt>
              </c:strCache>
            </c:strRef>
          </c:tx>
          <c:invertIfNegative val="0"/>
          <c:dPt>
            <c:idx val="1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2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</c:spPr>
          </c:dPt>
          <c:dPt>
            <c:idx val="3"/>
            <c:invertIfNegative val="0"/>
            <c:bubble3D val="0"/>
            <c:spPr>
              <a:solidFill>
                <a:srgbClr val="FF0000"/>
              </a:solidFill>
            </c:spPr>
          </c:dPt>
          <c:dLbls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Темкинский!$U$18:$X$18</c:f>
              <c:strCache>
                <c:ptCount val="4"/>
                <c:pt idx="0">
                  <c:v>Выполнено верно с использованием точки пересечения перпендикуляров и проведено обоснование</c:v>
                </c:pt>
                <c:pt idx="1">
                  <c:v>Выполнено верно, но отстуствует обоснование</c:v>
                </c:pt>
                <c:pt idx="2">
                  <c:v>Задание выполнено через построение вершины С</c:v>
                </c:pt>
                <c:pt idx="3">
                  <c:v>Выполнено неверно или к заданию не приступал</c:v>
                </c:pt>
              </c:strCache>
            </c:strRef>
          </c:cat>
          <c:val>
            <c:numRef>
              <c:f>Темкинский!$U$19:$X$19</c:f>
              <c:numCache>
                <c:formatCode>0%</c:formatCode>
                <c:ptCount val="4"/>
                <c:pt idx="0">
                  <c:v>0.03</c:v>
                </c:pt>
                <c:pt idx="1">
                  <c:v>0.12</c:v>
                </c:pt>
                <c:pt idx="2">
                  <c:v>0.52</c:v>
                </c:pt>
                <c:pt idx="3">
                  <c:v>0.33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148137472"/>
        <c:axId val="148139008"/>
      </c:barChart>
      <c:catAx>
        <c:axId val="148137472"/>
        <c:scaling>
          <c:orientation val="minMax"/>
        </c:scaling>
        <c:delete val="1"/>
        <c:axPos val="b"/>
        <c:majorTickMark val="none"/>
        <c:minorTickMark val="none"/>
        <c:tickLblPos val="nextTo"/>
        <c:crossAx val="148139008"/>
        <c:crosses val="autoZero"/>
        <c:auto val="1"/>
        <c:lblAlgn val="ctr"/>
        <c:lblOffset val="100"/>
        <c:noMultiLvlLbl val="0"/>
      </c:catAx>
      <c:valAx>
        <c:axId val="148139008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14813747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9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sz="1400" i="1"/>
              <a:t>Уровень сформированности метапредметных результатов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Темкинский!$AC$15</c:f>
              <c:strCache>
                <c:ptCount val="1"/>
                <c:pt idx="0">
                  <c:v>Уровень сформированности метапредметных результатов</c:v>
                </c:pt>
              </c:strCache>
            </c:strRef>
          </c:tx>
          <c:invertIfNegative val="0"/>
          <c:dPt>
            <c:idx val="1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2"/>
            <c:invertIfNegative val="0"/>
            <c:bubble3D val="0"/>
            <c:spPr>
              <a:solidFill>
                <a:srgbClr val="FF0000"/>
              </a:solidFill>
            </c:spPr>
          </c:dPt>
          <c:dLbls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Темкинский!$AB$16:$AB$18</c:f>
              <c:strCache>
                <c:ptCount val="3"/>
                <c:pt idx="0">
                  <c:v>Повышенный</c:v>
                </c:pt>
                <c:pt idx="1">
                  <c:v>Базовый</c:v>
                </c:pt>
                <c:pt idx="2">
                  <c:v>Пониженный</c:v>
                </c:pt>
              </c:strCache>
            </c:strRef>
          </c:cat>
          <c:val>
            <c:numRef>
              <c:f>Темкинский!$AC$16:$AC$18</c:f>
              <c:numCache>
                <c:formatCode>0%</c:formatCode>
                <c:ptCount val="3"/>
                <c:pt idx="0">
                  <c:v>0</c:v>
                </c:pt>
                <c:pt idx="1">
                  <c:v>0.67</c:v>
                </c:pt>
                <c:pt idx="2">
                  <c:v>0.33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148169088"/>
        <c:axId val="148170624"/>
      </c:barChart>
      <c:catAx>
        <c:axId val="148169088"/>
        <c:scaling>
          <c:orientation val="minMax"/>
        </c:scaling>
        <c:delete val="1"/>
        <c:axPos val="b"/>
        <c:majorTickMark val="none"/>
        <c:minorTickMark val="none"/>
        <c:tickLblPos val="nextTo"/>
        <c:crossAx val="148170624"/>
        <c:crosses val="autoZero"/>
        <c:auto val="1"/>
        <c:lblAlgn val="ctr"/>
        <c:lblOffset val="100"/>
        <c:noMultiLvlLbl val="0"/>
      </c:catAx>
      <c:valAx>
        <c:axId val="148170624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14816908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sz="1400"/>
              <a:t>Задание № 2.</a:t>
            </a:r>
          </a:p>
          <a:p>
            <a:pPr>
              <a:defRPr/>
            </a:pPr>
            <a:r>
              <a:rPr lang="ru-RU" sz="1400" i="1"/>
              <a:t>В каком городе родился Н.И. Лобачевский?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Велиж!$B$25</c:f>
              <c:strCache>
                <c:ptCount val="1"/>
                <c:pt idx="0">
                  <c:v>В каком городе родился Н.И. Лобачевский?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</c:dPt>
          <c:dLbls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Велиж!$C$24:$D$24</c:f>
              <c:strCache>
                <c:ptCount val="1"/>
                <c:pt idx="0">
                  <c:v>Верный ответ</c:v>
                </c:pt>
              </c:strCache>
            </c:strRef>
          </c:cat>
          <c:val>
            <c:numRef>
              <c:f>Велиж!$C$25:$D$25</c:f>
              <c:numCache>
                <c:formatCode>0%</c:formatCode>
                <c:ptCount val="2"/>
                <c:pt idx="0">
                  <c:v>1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45339776"/>
        <c:axId val="45341312"/>
      </c:barChart>
      <c:catAx>
        <c:axId val="45339776"/>
        <c:scaling>
          <c:orientation val="minMax"/>
        </c:scaling>
        <c:delete val="1"/>
        <c:axPos val="b"/>
        <c:majorTickMark val="none"/>
        <c:minorTickMark val="none"/>
        <c:tickLblPos val="none"/>
        <c:crossAx val="45341312"/>
        <c:crosses val="autoZero"/>
        <c:auto val="1"/>
        <c:lblAlgn val="ctr"/>
        <c:lblOffset val="100"/>
        <c:noMultiLvlLbl val="0"/>
      </c:catAx>
      <c:valAx>
        <c:axId val="45341312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4533977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sz="1400" i="1"/>
              <a:t>Уровень сформированности предметных результатов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Вязьма!$AE$32</c:f>
              <c:strCache>
                <c:ptCount val="1"/>
                <c:pt idx="0">
                  <c:v>Уровень сформированности предметных результатов</c:v>
                </c:pt>
              </c:strCache>
            </c:strRef>
          </c:tx>
          <c:invertIfNegative val="0"/>
          <c:dPt>
            <c:idx val="1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2"/>
            <c:invertIfNegative val="0"/>
            <c:bubble3D val="0"/>
            <c:spPr>
              <a:solidFill>
                <a:srgbClr val="FF0000"/>
              </a:solidFill>
            </c:spPr>
          </c:dPt>
          <c:dLbls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Вязьма!$AD$33:$AD$35</c:f>
              <c:strCache>
                <c:ptCount val="3"/>
                <c:pt idx="0">
                  <c:v>Повышенный</c:v>
                </c:pt>
                <c:pt idx="1">
                  <c:v>Базовый</c:v>
                </c:pt>
                <c:pt idx="2">
                  <c:v>Пониженный</c:v>
                </c:pt>
              </c:strCache>
            </c:strRef>
          </c:cat>
          <c:val>
            <c:numRef>
              <c:f>Вязьма!$AE$33:$AE$35</c:f>
              <c:numCache>
                <c:formatCode>0%</c:formatCode>
                <c:ptCount val="3"/>
                <c:pt idx="0">
                  <c:v>0.09</c:v>
                </c:pt>
                <c:pt idx="1">
                  <c:v>0.49</c:v>
                </c:pt>
                <c:pt idx="2">
                  <c:v>0.42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53698944"/>
        <c:axId val="53700480"/>
      </c:barChart>
      <c:catAx>
        <c:axId val="53698944"/>
        <c:scaling>
          <c:orientation val="minMax"/>
        </c:scaling>
        <c:delete val="1"/>
        <c:axPos val="b"/>
        <c:majorTickMark val="none"/>
        <c:minorTickMark val="none"/>
        <c:tickLblPos val="none"/>
        <c:crossAx val="53700480"/>
        <c:crosses val="autoZero"/>
        <c:auto val="1"/>
        <c:lblAlgn val="ctr"/>
        <c:lblOffset val="100"/>
        <c:noMultiLvlLbl val="0"/>
      </c:catAx>
      <c:valAx>
        <c:axId val="53700480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5369894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20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sz="1400" i="1"/>
              <a:t>Уровень сформированности предметных результатов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Темкинский!$AE$15</c:f>
              <c:strCache>
                <c:ptCount val="1"/>
                <c:pt idx="0">
                  <c:v>Уровень сформированности предметных результатов</c:v>
                </c:pt>
              </c:strCache>
            </c:strRef>
          </c:tx>
          <c:invertIfNegative val="0"/>
          <c:dPt>
            <c:idx val="1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2"/>
            <c:invertIfNegative val="0"/>
            <c:bubble3D val="0"/>
            <c:spPr>
              <a:solidFill>
                <a:srgbClr val="FF0000"/>
              </a:solidFill>
            </c:spPr>
          </c:dPt>
          <c:dLbls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Темкинский!$AD$16:$AD$18</c:f>
              <c:strCache>
                <c:ptCount val="3"/>
                <c:pt idx="0">
                  <c:v>Повышенный</c:v>
                </c:pt>
                <c:pt idx="1">
                  <c:v>Базовый</c:v>
                </c:pt>
                <c:pt idx="2">
                  <c:v>Пониженный</c:v>
                </c:pt>
              </c:strCache>
            </c:strRef>
          </c:cat>
          <c:val>
            <c:numRef>
              <c:f>Темкинский!$AE$16:$AE$18</c:f>
              <c:numCache>
                <c:formatCode>0%</c:formatCode>
                <c:ptCount val="3"/>
                <c:pt idx="0">
                  <c:v>0.03</c:v>
                </c:pt>
                <c:pt idx="1">
                  <c:v>0.61</c:v>
                </c:pt>
                <c:pt idx="2">
                  <c:v>0.36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148266368"/>
        <c:axId val="148268160"/>
      </c:barChart>
      <c:catAx>
        <c:axId val="148266368"/>
        <c:scaling>
          <c:orientation val="minMax"/>
        </c:scaling>
        <c:delete val="1"/>
        <c:axPos val="b"/>
        <c:majorTickMark val="none"/>
        <c:minorTickMark val="none"/>
        <c:tickLblPos val="nextTo"/>
        <c:crossAx val="148268160"/>
        <c:crosses val="autoZero"/>
        <c:auto val="1"/>
        <c:lblAlgn val="ctr"/>
        <c:lblOffset val="100"/>
        <c:noMultiLvlLbl val="0"/>
      </c:catAx>
      <c:valAx>
        <c:axId val="148268160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14826636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0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sz="1400"/>
              <a:t>Задание № 1.</a:t>
            </a:r>
          </a:p>
          <a:p>
            <a:pPr>
              <a:defRPr/>
            </a:pPr>
            <a:r>
              <a:rPr lang="ru-RU" sz="1400" i="1"/>
              <a:t>Заинтересовала ли тебя биография </a:t>
            </a:r>
          </a:p>
          <a:p>
            <a:pPr>
              <a:defRPr/>
            </a:pPr>
            <a:r>
              <a:rPr lang="ru-RU" sz="1400" i="1"/>
              <a:t>Н.И. Лобачевского?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'Х-Ж'!$B$24</c:f>
              <c:strCache>
                <c:ptCount val="1"/>
                <c:pt idx="0">
                  <c:v>Заинтересовала ли тебя биография Н.И. Лобачевского?</c:v>
                </c:pt>
              </c:strCache>
            </c:strRef>
          </c:tx>
          <c:invertIfNegative val="0"/>
          <c:dPt>
            <c:idx val="1"/>
            <c:invertIfNegative val="0"/>
            <c:bubble3D val="0"/>
            <c:spPr>
              <a:solidFill>
                <a:srgbClr val="FF0000"/>
              </a:solidFill>
            </c:spPr>
          </c:dPt>
          <c:dLbls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'Х-Ж'!$C$23:$D$23</c:f>
              <c:strCache>
                <c:ptCount val="2"/>
                <c:pt idx="0">
                  <c:v>Да</c:v>
                </c:pt>
                <c:pt idx="1">
                  <c:v>Нет</c:v>
                </c:pt>
              </c:strCache>
            </c:strRef>
          </c:cat>
          <c:val>
            <c:numRef>
              <c:f>'Х-Ж'!$C$24:$D$24</c:f>
              <c:numCache>
                <c:formatCode>0%</c:formatCode>
                <c:ptCount val="2"/>
                <c:pt idx="0">
                  <c:v>0.99</c:v>
                </c:pt>
                <c:pt idx="1">
                  <c:v>0.01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147818752"/>
        <c:axId val="147836928"/>
      </c:barChart>
      <c:catAx>
        <c:axId val="147818752"/>
        <c:scaling>
          <c:orientation val="minMax"/>
        </c:scaling>
        <c:delete val="1"/>
        <c:axPos val="b"/>
        <c:majorTickMark val="none"/>
        <c:minorTickMark val="none"/>
        <c:tickLblPos val="nextTo"/>
        <c:crossAx val="147836928"/>
        <c:crosses val="autoZero"/>
        <c:auto val="1"/>
        <c:lblAlgn val="ctr"/>
        <c:lblOffset val="100"/>
        <c:noMultiLvlLbl val="0"/>
      </c:catAx>
      <c:valAx>
        <c:axId val="147836928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14781875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0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sz="1400"/>
              <a:t>Задание № 2.</a:t>
            </a:r>
          </a:p>
          <a:p>
            <a:pPr>
              <a:defRPr/>
            </a:pPr>
            <a:r>
              <a:rPr lang="ru-RU" sz="1400" i="1"/>
              <a:t>В каком городе родился Н.И. Лобачевский?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'Х-Ж'!$B$27</c:f>
              <c:strCache>
                <c:ptCount val="1"/>
                <c:pt idx="0">
                  <c:v>В каком городе родился Н.И. Лобачевский?</c:v>
                </c:pt>
              </c:strCache>
            </c:strRef>
          </c:tx>
          <c:invertIfNegative val="0"/>
          <c:dPt>
            <c:idx val="1"/>
            <c:invertIfNegative val="0"/>
            <c:bubble3D val="0"/>
            <c:spPr>
              <a:solidFill>
                <a:srgbClr val="FF0000"/>
              </a:solidFill>
            </c:spPr>
          </c:dPt>
          <c:dLbls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'Х-Ж'!$C$26:$D$26</c:f>
              <c:strCache>
                <c:ptCount val="2"/>
                <c:pt idx="0">
                  <c:v>Верный ответ</c:v>
                </c:pt>
                <c:pt idx="1">
                  <c:v>Неверный ответ</c:v>
                </c:pt>
              </c:strCache>
            </c:strRef>
          </c:cat>
          <c:val>
            <c:numRef>
              <c:f>'Х-Ж'!$C$27:$D$27</c:f>
              <c:numCache>
                <c:formatCode>0%</c:formatCode>
                <c:ptCount val="2"/>
                <c:pt idx="0">
                  <c:v>0.99</c:v>
                </c:pt>
                <c:pt idx="1">
                  <c:v>0.01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147870080"/>
        <c:axId val="147871616"/>
      </c:barChart>
      <c:catAx>
        <c:axId val="147870080"/>
        <c:scaling>
          <c:orientation val="minMax"/>
        </c:scaling>
        <c:delete val="1"/>
        <c:axPos val="b"/>
        <c:majorTickMark val="none"/>
        <c:minorTickMark val="none"/>
        <c:tickLblPos val="nextTo"/>
        <c:crossAx val="147871616"/>
        <c:crosses val="autoZero"/>
        <c:auto val="1"/>
        <c:lblAlgn val="ctr"/>
        <c:lblOffset val="100"/>
        <c:noMultiLvlLbl val="0"/>
      </c:catAx>
      <c:valAx>
        <c:axId val="147871616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14787008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0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sz="1400" i="0"/>
              <a:t>Задание № 3.</a:t>
            </a:r>
          </a:p>
          <a:p>
            <a:pPr>
              <a:defRPr/>
            </a:pPr>
            <a:r>
              <a:rPr lang="ru-RU" sz="1400" i="1"/>
              <a:t>Сколько полных лет прожил </a:t>
            </a:r>
          </a:p>
          <a:p>
            <a:pPr>
              <a:defRPr/>
            </a:pPr>
            <a:r>
              <a:rPr lang="ru-RU" sz="1400" i="1"/>
              <a:t>Н.И. Лобачевский?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'Х-Ж'!$G$24</c:f>
              <c:strCache>
                <c:ptCount val="1"/>
                <c:pt idx="0">
                  <c:v>Сколько полных лет прожил Н.И. Лобачевский?</c:v>
                </c:pt>
              </c:strCache>
            </c:strRef>
          </c:tx>
          <c:invertIfNegative val="0"/>
          <c:dPt>
            <c:idx val="1"/>
            <c:invertIfNegative val="0"/>
            <c:bubble3D val="0"/>
            <c:spPr>
              <a:solidFill>
                <a:srgbClr val="FF0000"/>
              </a:solidFill>
            </c:spPr>
          </c:dPt>
          <c:dLbls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'Х-Ж'!$H$23:$I$23</c:f>
              <c:strCache>
                <c:ptCount val="2"/>
                <c:pt idx="0">
                  <c:v>Верный ответ</c:v>
                </c:pt>
                <c:pt idx="1">
                  <c:v>Неверный ответ</c:v>
                </c:pt>
              </c:strCache>
            </c:strRef>
          </c:cat>
          <c:val>
            <c:numRef>
              <c:f>'Х-Ж'!$H$24:$I$24</c:f>
              <c:numCache>
                <c:formatCode>0%</c:formatCode>
                <c:ptCount val="2"/>
                <c:pt idx="0">
                  <c:v>0.52</c:v>
                </c:pt>
                <c:pt idx="1">
                  <c:v>0.48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147892864"/>
        <c:axId val="147902848"/>
      </c:barChart>
      <c:catAx>
        <c:axId val="147892864"/>
        <c:scaling>
          <c:orientation val="minMax"/>
        </c:scaling>
        <c:delete val="1"/>
        <c:axPos val="b"/>
        <c:majorTickMark val="none"/>
        <c:minorTickMark val="none"/>
        <c:tickLblPos val="nextTo"/>
        <c:crossAx val="147902848"/>
        <c:crosses val="autoZero"/>
        <c:auto val="1"/>
        <c:lblAlgn val="ctr"/>
        <c:lblOffset val="100"/>
        <c:noMultiLvlLbl val="0"/>
      </c:catAx>
      <c:valAx>
        <c:axId val="147902848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14789286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0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sz="1400"/>
              <a:t>Задание № 4.</a:t>
            </a:r>
          </a:p>
          <a:p>
            <a:pPr>
              <a:defRPr/>
            </a:pPr>
            <a:r>
              <a:rPr lang="ru-RU" sz="1400" i="1"/>
              <a:t>В чем заключается научный подвиг </a:t>
            </a:r>
          </a:p>
          <a:p>
            <a:pPr>
              <a:defRPr/>
            </a:pPr>
            <a:r>
              <a:rPr lang="ru-RU" sz="1400" i="1"/>
              <a:t>Н.И. Лобачевского?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'Х-Ж'!$G$27</c:f>
              <c:strCache>
                <c:ptCount val="1"/>
                <c:pt idx="0">
                  <c:v>В чем заключается научный подвиг Н.И. Лобачевского?</c:v>
                </c:pt>
              </c:strCache>
            </c:strRef>
          </c:tx>
          <c:invertIfNegative val="0"/>
          <c:dPt>
            <c:idx val="1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2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</c:spPr>
          </c:dPt>
          <c:dPt>
            <c:idx val="3"/>
            <c:invertIfNegative val="0"/>
            <c:bubble3D val="0"/>
            <c:spPr>
              <a:solidFill>
                <a:srgbClr val="FF0000"/>
              </a:solidFill>
            </c:spPr>
          </c:dPt>
          <c:dLbls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'Х-Ж'!$H$26:$K$26</c:f>
              <c:strCache>
                <c:ptCount val="4"/>
                <c:pt idx="0">
                  <c:v>Использован творческий подход при ответе на вопрос, высказано собственное суждение</c:v>
                </c:pt>
                <c:pt idx="1">
                  <c:v>При ответе на вопрос использованы материалы текста, без собственной оценки событий</c:v>
                </c:pt>
                <c:pt idx="2">
                  <c:v>Краткий ответ</c:v>
                </c:pt>
                <c:pt idx="3">
                  <c:v>Неверный ответ или не приступал</c:v>
                </c:pt>
              </c:strCache>
            </c:strRef>
          </c:cat>
          <c:val>
            <c:numRef>
              <c:f>'Х-Ж'!$H$27:$K$27</c:f>
              <c:numCache>
                <c:formatCode>0%</c:formatCode>
                <c:ptCount val="4"/>
                <c:pt idx="0">
                  <c:v>0.06</c:v>
                </c:pt>
                <c:pt idx="1">
                  <c:v>0.3</c:v>
                </c:pt>
                <c:pt idx="2">
                  <c:v>0.48</c:v>
                </c:pt>
                <c:pt idx="3">
                  <c:v>0.16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147928960"/>
        <c:axId val="147930496"/>
      </c:barChart>
      <c:catAx>
        <c:axId val="147928960"/>
        <c:scaling>
          <c:orientation val="minMax"/>
        </c:scaling>
        <c:delete val="0"/>
        <c:axPos val="b"/>
        <c:majorTickMark val="none"/>
        <c:minorTickMark val="none"/>
        <c:tickLblPos val="nextTo"/>
        <c:crossAx val="147930496"/>
        <c:crosses val="autoZero"/>
        <c:auto val="1"/>
        <c:lblAlgn val="ctr"/>
        <c:lblOffset val="100"/>
        <c:noMultiLvlLbl val="0"/>
      </c:catAx>
      <c:valAx>
        <c:axId val="147930496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14792896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0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sz="1400"/>
              <a:t>Задание № 5.</a:t>
            </a:r>
          </a:p>
          <a:p>
            <a:pPr>
              <a:defRPr/>
            </a:pPr>
            <a:r>
              <a:rPr lang="ru-RU" sz="1400" i="1"/>
              <a:t>Напиши название пар углов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'Х-Ж'!$N$24</c:f>
              <c:strCache>
                <c:ptCount val="1"/>
                <c:pt idx="0">
                  <c:v>Напиши название пар углов</c:v>
                </c:pt>
              </c:strCache>
            </c:strRef>
          </c:tx>
          <c:invertIfNegative val="0"/>
          <c:dPt>
            <c:idx val="1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2"/>
            <c:invertIfNegative val="0"/>
            <c:bubble3D val="0"/>
            <c:spPr>
              <a:solidFill>
                <a:srgbClr val="FF0000"/>
              </a:solidFill>
            </c:spPr>
          </c:dPt>
          <c:dLbls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'Х-Ж'!$O$23:$Q$23</c:f>
              <c:strCache>
                <c:ptCount val="3"/>
                <c:pt idx="0">
                  <c:v>Верно названы все пары углов</c:v>
                </c:pt>
                <c:pt idx="1">
                  <c:v>Верно названы 4 пары углов</c:v>
                </c:pt>
                <c:pt idx="2">
                  <c:v>Не приступал или названы менее 4-х пар углов</c:v>
                </c:pt>
              </c:strCache>
            </c:strRef>
          </c:cat>
          <c:val>
            <c:numRef>
              <c:f>'Х-Ж'!$O$24:$Q$24</c:f>
              <c:numCache>
                <c:formatCode>0%</c:formatCode>
                <c:ptCount val="3"/>
                <c:pt idx="0">
                  <c:v>0.78</c:v>
                </c:pt>
                <c:pt idx="1">
                  <c:v>0.06</c:v>
                </c:pt>
                <c:pt idx="2">
                  <c:v>0.16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147976576"/>
        <c:axId val="147978112"/>
      </c:barChart>
      <c:catAx>
        <c:axId val="147976576"/>
        <c:scaling>
          <c:orientation val="minMax"/>
        </c:scaling>
        <c:delete val="1"/>
        <c:axPos val="b"/>
        <c:majorTickMark val="none"/>
        <c:minorTickMark val="none"/>
        <c:tickLblPos val="nextTo"/>
        <c:crossAx val="147978112"/>
        <c:crosses val="autoZero"/>
        <c:auto val="1"/>
        <c:lblAlgn val="ctr"/>
        <c:lblOffset val="100"/>
        <c:noMultiLvlLbl val="0"/>
      </c:catAx>
      <c:valAx>
        <c:axId val="147978112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14797657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0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sz="1400"/>
              <a:t>Задание № 6.</a:t>
            </a:r>
          </a:p>
          <a:p>
            <a:pPr>
              <a:defRPr/>
            </a:pPr>
            <a:r>
              <a:rPr lang="ru-RU" sz="1400" i="1"/>
              <a:t>Отметь ложные утверждения, при пересечении двух параллельных прямых третьей, не перпендикулярной им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'Х-Ж'!$N$27</c:f>
              <c:strCache>
                <c:ptCount val="1"/>
                <c:pt idx="0">
                  <c:v>Отметь ложные утверждения, при пересечении двух параллельных прямых третьей, не перпендикулярной им.</c:v>
                </c:pt>
              </c:strCache>
            </c:strRef>
          </c:tx>
          <c:invertIfNegative val="0"/>
          <c:dPt>
            <c:idx val="1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2"/>
            <c:invertIfNegative val="0"/>
            <c:bubble3D val="0"/>
            <c:spPr>
              <a:solidFill>
                <a:srgbClr val="FF0000"/>
              </a:solidFill>
            </c:spPr>
          </c:dPt>
          <c:dLbls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'Х-Ж'!$O$26:$Q$26</c:f>
              <c:strCache>
                <c:ptCount val="3"/>
                <c:pt idx="0">
                  <c:v>Верно отмечены все утверждения</c:v>
                </c:pt>
                <c:pt idx="1">
                  <c:v>Допущена одна ошибка</c:v>
                </c:pt>
                <c:pt idx="2">
                  <c:v>Не приступал или допущено более одной ошибки</c:v>
                </c:pt>
              </c:strCache>
            </c:strRef>
          </c:cat>
          <c:val>
            <c:numRef>
              <c:f>'Х-Ж'!$O$27:$Q$27</c:f>
              <c:numCache>
                <c:formatCode>0%</c:formatCode>
                <c:ptCount val="3"/>
                <c:pt idx="0">
                  <c:v>0.59</c:v>
                </c:pt>
                <c:pt idx="1">
                  <c:v>0.32</c:v>
                </c:pt>
                <c:pt idx="2">
                  <c:v>0.09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148667392"/>
        <c:axId val="148669184"/>
      </c:barChart>
      <c:catAx>
        <c:axId val="148667392"/>
        <c:scaling>
          <c:orientation val="minMax"/>
        </c:scaling>
        <c:delete val="1"/>
        <c:axPos val="b"/>
        <c:majorTickMark val="none"/>
        <c:minorTickMark val="none"/>
        <c:tickLblPos val="nextTo"/>
        <c:crossAx val="148669184"/>
        <c:crosses val="autoZero"/>
        <c:auto val="1"/>
        <c:lblAlgn val="ctr"/>
        <c:lblOffset val="100"/>
        <c:noMultiLvlLbl val="0"/>
      </c:catAx>
      <c:valAx>
        <c:axId val="148669184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14866739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0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sz="1400"/>
              <a:t>Задание № 7.</a:t>
            </a:r>
          </a:p>
          <a:p>
            <a:pPr>
              <a:defRPr/>
            </a:pPr>
            <a:r>
              <a:rPr lang="ru-RU" sz="1400" i="1"/>
              <a:t>Решение геометрической задачи 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'Х-Ж'!$T$24</c:f>
              <c:strCache>
                <c:ptCount val="1"/>
                <c:pt idx="0">
                  <c:v>Решение геометрической задачи </c:v>
                </c:pt>
              </c:strCache>
            </c:strRef>
          </c:tx>
          <c:invertIfNegative val="0"/>
          <c:dPt>
            <c:idx val="1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2"/>
            <c:invertIfNegative val="0"/>
            <c:bubble3D val="0"/>
            <c:spPr>
              <a:solidFill>
                <a:srgbClr val="FF0000"/>
              </a:solidFill>
            </c:spPr>
          </c:dPt>
          <c:dLbls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'Х-Ж'!$U$23:$W$23</c:f>
              <c:strCache>
                <c:ptCount val="3"/>
                <c:pt idx="0">
                  <c:v>Верно решена задача и достаточно обоснованы этапы ее решения</c:v>
                </c:pt>
                <c:pt idx="1">
                  <c:v>Верное решение, недостаточно обоснованы решения или получен неверный ответ из-за вычмслительной ошибки, но при этом все этапы верные и достаточно обоснованные</c:v>
                </c:pt>
                <c:pt idx="2">
                  <c:v>Неверный ответ или к решению не приступал</c:v>
                </c:pt>
              </c:strCache>
            </c:strRef>
          </c:cat>
          <c:val>
            <c:numRef>
              <c:f>'Х-Ж'!$U$24:$W$24</c:f>
              <c:numCache>
                <c:formatCode>0%</c:formatCode>
                <c:ptCount val="3"/>
                <c:pt idx="0">
                  <c:v>0.22</c:v>
                </c:pt>
                <c:pt idx="1">
                  <c:v>0.37</c:v>
                </c:pt>
                <c:pt idx="2">
                  <c:v>0.41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148703104"/>
        <c:axId val="148704640"/>
      </c:barChart>
      <c:catAx>
        <c:axId val="148703104"/>
        <c:scaling>
          <c:orientation val="minMax"/>
        </c:scaling>
        <c:delete val="0"/>
        <c:axPos val="b"/>
        <c:majorTickMark val="none"/>
        <c:minorTickMark val="none"/>
        <c:tickLblPos val="nextTo"/>
        <c:crossAx val="148704640"/>
        <c:crosses val="autoZero"/>
        <c:auto val="1"/>
        <c:lblAlgn val="ctr"/>
        <c:lblOffset val="100"/>
        <c:noMultiLvlLbl val="0"/>
      </c:catAx>
      <c:valAx>
        <c:axId val="148704640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14870310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0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sz="1400"/>
              <a:t>Задание № 8.</a:t>
            </a:r>
          </a:p>
          <a:p>
            <a:pPr>
              <a:defRPr/>
            </a:pPr>
            <a:r>
              <a:rPr lang="ru-RU" sz="1400" i="1"/>
              <a:t>Задача на построение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'Х-Ж'!$T$27</c:f>
              <c:strCache>
                <c:ptCount val="1"/>
                <c:pt idx="0">
                  <c:v>Задача на построение</c:v>
                </c:pt>
              </c:strCache>
            </c:strRef>
          </c:tx>
          <c:invertIfNegative val="0"/>
          <c:dPt>
            <c:idx val="1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2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</c:spPr>
          </c:dPt>
          <c:dPt>
            <c:idx val="3"/>
            <c:invertIfNegative val="0"/>
            <c:bubble3D val="0"/>
            <c:spPr>
              <a:solidFill>
                <a:srgbClr val="FF0000"/>
              </a:solidFill>
            </c:spPr>
          </c:dPt>
          <c:dLbls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'Х-Ж'!$U$26:$X$26</c:f>
              <c:strCache>
                <c:ptCount val="4"/>
                <c:pt idx="0">
                  <c:v>Выполнено верно с использованием точки пересечения перпендикуляров и проведено обоснование</c:v>
                </c:pt>
                <c:pt idx="1">
                  <c:v>Выполнено верно, но отстуствует обоснование</c:v>
                </c:pt>
                <c:pt idx="2">
                  <c:v>Задание выполнено через построение вершины С</c:v>
                </c:pt>
                <c:pt idx="3">
                  <c:v>Выполнено неверно или к заданию не приступал</c:v>
                </c:pt>
              </c:strCache>
            </c:strRef>
          </c:cat>
          <c:val>
            <c:numRef>
              <c:f>'Х-Ж'!$U$27:$X$27</c:f>
              <c:numCache>
                <c:formatCode>0%</c:formatCode>
                <c:ptCount val="4"/>
                <c:pt idx="0">
                  <c:v>0.09</c:v>
                </c:pt>
                <c:pt idx="1">
                  <c:v>0.13</c:v>
                </c:pt>
                <c:pt idx="2">
                  <c:v>0.33</c:v>
                </c:pt>
                <c:pt idx="3">
                  <c:v>0.45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148738816"/>
        <c:axId val="148740352"/>
      </c:barChart>
      <c:catAx>
        <c:axId val="148738816"/>
        <c:scaling>
          <c:orientation val="minMax"/>
        </c:scaling>
        <c:delete val="1"/>
        <c:axPos val="b"/>
        <c:majorTickMark val="none"/>
        <c:minorTickMark val="none"/>
        <c:tickLblPos val="nextTo"/>
        <c:crossAx val="148740352"/>
        <c:crosses val="autoZero"/>
        <c:auto val="1"/>
        <c:lblAlgn val="ctr"/>
        <c:lblOffset val="100"/>
        <c:noMultiLvlLbl val="0"/>
      </c:catAx>
      <c:valAx>
        <c:axId val="148740352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14873881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0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sz="1400" i="1"/>
              <a:t>Уровень сформированности метапредметных результатов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'Х-Ж'!$AC$23</c:f>
              <c:strCache>
                <c:ptCount val="1"/>
                <c:pt idx="0">
                  <c:v>Уровень сформированности метапредметных результатов</c:v>
                </c:pt>
              </c:strCache>
            </c:strRef>
          </c:tx>
          <c:invertIfNegative val="0"/>
          <c:dPt>
            <c:idx val="1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2"/>
            <c:invertIfNegative val="0"/>
            <c:bubble3D val="0"/>
            <c:spPr>
              <a:solidFill>
                <a:srgbClr val="FF0000"/>
              </a:solidFill>
            </c:spPr>
          </c:dPt>
          <c:dLbls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'Х-Ж'!$AB$24:$AB$26</c:f>
              <c:strCache>
                <c:ptCount val="3"/>
                <c:pt idx="0">
                  <c:v>Повышенный</c:v>
                </c:pt>
                <c:pt idx="1">
                  <c:v>Базовый</c:v>
                </c:pt>
                <c:pt idx="2">
                  <c:v>Пониженный</c:v>
                </c:pt>
              </c:strCache>
            </c:strRef>
          </c:cat>
          <c:val>
            <c:numRef>
              <c:f>'Х-Ж'!$AC$24:$AC$26</c:f>
              <c:numCache>
                <c:formatCode>0%</c:formatCode>
                <c:ptCount val="3"/>
                <c:pt idx="0">
                  <c:v>0.01</c:v>
                </c:pt>
                <c:pt idx="1">
                  <c:v>0.67</c:v>
                </c:pt>
                <c:pt idx="2">
                  <c:v>0.32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148766080"/>
        <c:axId val="148780160"/>
      </c:barChart>
      <c:catAx>
        <c:axId val="148766080"/>
        <c:scaling>
          <c:orientation val="minMax"/>
        </c:scaling>
        <c:delete val="1"/>
        <c:axPos val="b"/>
        <c:majorTickMark val="none"/>
        <c:minorTickMark val="none"/>
        <c:tickLblPos val="nextTo"/>
        <c:crossAx val="148780160"/>
        <c:crosses val="autoZero"/>
        <c:auto val="1"/>
        <c:lblAlgn val="ctr"/>
        <c:lblOffset val="100"/>
        <c:noMultiLvlLbl val="0"/>
      </c:catAx>
      <c:valAx>
        <c:axId val="148780160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14876608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sz="1400"/>
              <a:t>Задание № 1.</a:t>
            </a:r>
          </a:p>
          <a:p>
            <a:pPr>
              <a:defRPr/>
            </a:pPr>
            <a:r>
              <a:rPr lang="ru-RU" sz="1400" i="1"/>
              <a:t>Заинтересовала ли тебя биография </a:t>
            </a:r>
          </a:p>
          <a:p>
            <a:pPr>
              <a:defRPr/>
            </a:pPr>
            <a:r>
              <a:rPr lang="ru-RU" sz="1400" i="1"/>
              <a:t>Н.И. Лобачевского?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Гагарин!$B$20</c:f>
              <c:strCache>
                <c:ptCount val="1"/>
                <c:pt idx="0">
                  <c:v>Заинтересовала ли тебя биография Н.И. Лобачевского?</c:v>
                </c:pt>
              </c:strCache>
            </c:strRef>
          </c:tx>
          <c:invertIfNegative val="0"/>
          <c:dPt>
            <c:idx val="1"/>
            <c:invertIfNegative val="0"/>
            <c:bubble3D val="0"/>
            <c:spPr>
              <a:solidFill>
                <a:srgbClr val="FF0000"/>
              </a:solidFill>
            </c:spPr>
          </c:dPt>
          <c:dLbls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Гагарин!$C$19:$D$19</c:f>
              <c:strCache>
                <c:ptCount val="2"/>
                <c:pt idx="0">
                  <c:v>Да</c:v>
                </c:pt>
                <c:pt idx="1">
                  <c:v>Нет</c:v>
                </c:pt>
              </c:strCache>
            </c:strRef>
          </c:cat>
          <c:val>
            <c:numRef>
              <c:f>Гагарин!$C$20:$D$20</c:f>
              <c:numCache>
                <c:formatCode>0%</c:formatCode>
                <c:ptCount val="2"/>
                <c:pt idx="0">
                  <c:v>0.97</c:v>
                </c:pt>
                <c:pt idx="1">
                  <c:v>0.03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53763456"/>
        <c:axId val="53798016"/>
      </c:barChart>
      <c:catAx>
        <c:axId val="53763456"/>
        <c:scaling>
          <c:orientation val="minMax"/>
        </c:scaling>
        <c:delete val="1"/>
        <c:axPos val="b"/>
        <c:majorTickMark val="none"/>
        <c:minorTickMark val="none"/>
        <c:tickLblPos val="none"/>
        <c:crossAx val="53798016"/>
        <c:crosses val="autoZero"/>
        <c:auto val="1"/>
        <c:lblAlgn val="ctr"/>
        <c:lblOffset val="100"/>
        <c:noMultiLvlLbl val="0"/>
      </c:catAx>
      <c:valAx>
        <c:axId val="53798016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5376345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2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sz="1400" i="1"/>
              <a:t>Уровень сформированности предметных результатов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'Х-Ж'!$AE$23</c:f>
              <c:strCache>
                <c:ptCount val="1"/>
                <c:pt idx="0">
                  <c:v>Уровень сформированности предметных результатов</c:v>
                </c:pt>
              </c:strCache>
            </c:strRef>
          </c:tx>
          <c:invertIfNegative val="0"/>
          <c:dPt>
            <c:idx val="1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2"/>
            <c:invertIfNegative val="0"/>
            <c:bubble3D val="0"/>
            <c:spPr>
              <a:solidFill>
                <a:srgbClr val="FF0000"/>
              </a:solidFill>
            </c:spPr>
          </c:dPt>
          <c:dLbls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'Х-Ж'!$AD$24:$AD$26</c:f>
              <c:strCache>
                <c:ptCount val="3"/>
                <c:pt idx="0">
                  <c:v>Повышенный</c:v>
                </c:pt>
                <c:pt idx="1">
                  <c:v>Базовый</c:v>
                </c:pt>
                <c:pt idx="2">
                  <c:v>Пониженный</c:v>
                </c:pt>
              </c:strCache>
            </c:strRef>
          </c:cat>
          <c:val>
            <c:numRef>
              <c:f>'Х-Ж'!$AE$24:$AE$26</c:f>
              <c:numCache>
                <c:formatCode>0%</c:formatCode>
                <c:ptCount val="3"/>
                <c:pt idx="0">
                  <c:v>0.09</c:v>
                </c:pt>
                <c:pt idx="1">
                  <c:v>0.53</c:v>
                </c:pt>
                <c:pt idx="2">
                  <c:v>0.38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148802176"/>
        <c:axId val="148824448"/>
      </c:barChart>
      <c:catAx>
        <c:axId val="148802176"/>
        <c:scaling>
          <c:orientation val="minMax"/>
        </c:scaling>
        <c:delete val="1"/>
        <c:axPos val="b"/>
        <c:majorTickMark val="none"/>
        <c:minorTickMark val="none"/>
        <c:tickLblPos val="nextTo"/>
        <c:crossAx val="148824448"/>
        <c:crosses val="autoZero"/>
        <c:auto val="1"/>
        <c:lblAlgn val="ctr"/>
        <c:lblOffset val="100"/>
        <c:noMultiLvlLbl val="0"/>
      </c:catAx>
      <c:valAx>
        <c:axId val="148824448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14880217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sz="1400"/>
              <a:t>Задание № 1.</a:t>
            </a:r>
          </a:p>
          <a:p>
            <a:pPr>
              <a:defRPr/>
            </a:pPr>
            <a:r>
              <a:rPr lang="ru-RU" sz="1400" i="1"/>
              <a:t>Заинтересовала ли тебя биография </a:t>
            </a:r>
          </a:p>
          <a:p>
            <a:pPr>
              <a:defRPr/>
            </a:pPr>
            <a:r>
              <a:rPr lang="ru-RU" sz="1400" i="1"/>
              <a:t>Н.И. Лобачевского?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Хиславичский!$B$20</c:f>
              <c:strCache>
                <c:ptCount val="1"/>
                <c:pt idx="0">
                  <c:v>Заинтересовала ли тебя биография Н.И. Лобачевского?</c:v>
                </c:pt>
              </c:strCache>
            </c:strRef>
          </c:tx>
          <c:invertIfNegative val="0"/>
          <c:dLbls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Хиславичский!$C$19:$D$19</c:f>
              <c:strCache>
                <c:ptCount val="2"/>
                <c:pt idx="0">
                  <c:v>Да</c:v>
                </c:pt>
                <c:pt idx="1">
                  <c:v>Нет</c:v>
                </c:pt>
              </c:strCache>
            </c:strRef>
          </c:cat>
          <c:val>
            <c:numRef>
              <c:f>Хиславичский!$C$20:$D$20</c:f>
              <c:numCache>
                <c:formatCode>0%</c:formatCode>
                <c:ptCount val="2"/>
                <c:pt idx="0">
                  <c:v>1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148857984"/>
        <c:axId val="148859520"/>
      </c:barChart>
      <c:catAx>
        <c:axId val="148857984"/>
        <c:scaling>
          <c:orientation val="minMax"/>
        </c:scaling>
        <c:delete val="0"/>
        <c:axPos val="b"/>
        <c:majorTickMark val="none"/>
        <c:minorTickMark val="none"/>
        <c:tickLblPos val="nextTo"/>
        <c:crossAx val="148859520"/>
        <c:crosses val="autoZero"/>
        <c:auto val="1"/>
        <c:lblAlgn val="ctr"/>
        <c:lblOffset val="100"/>
        <c:noMultiLvlLbl val="0"/>
      </c:catAx>
      <c:valAx>
        <c:axId val="148859520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14885798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sz="1400"/>
              <a:t>Задание № 2.</a:t>
            </a:r>
          </a:p>
          <a:p>
            <a:pPr>
              <a:defRPr/>
            </a:pPr>
            <a:r>
              <a:rPr lang="ru-RU" sz="1400" i="1"/>
              <a:t>В каком городе родился Н.И. Лобачевский?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Хиславичский!$B$23</c:f>
              <c:strCache>
                <c:ptCount val="1"/>
                <c:pt idx="0">
                  <c:v>В каком городе родился Н.И. Лобачевский?</c:v>
                </c:pt>
              </c:strCache>
            </c:strRef>
          </c:tx>
          <c:invertIfNegative val="0"/>
          <c:dPt>
            <c:idx val="1"/>
            <c:invertIfNegative val="0"/>
            <c:bubble3D val="0"/>
            <c:spPr>
              <a:solidFill>
                <a:srgbClr val="FF0000"/>
              </a:solidFill>
            </c:spPr>
          </c:dPt>
          <c:dLbls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Хиславичский!$C$22:$D$22</c:f>
              <c:strCache>
                <c:ptCount val="2"/>
                <c:pt idx="0">
                  <c:v>Верный ответ</c:v>
                </c:pt>
                <c:pt idx="1">
                  <c:v>Неверный ответ</c:v>
                </c:pt>
              </c:strCache>
            </c:strRef>
          </c:cat>
          <c:val>
            <c:numRef>
              <c:f>Хиславичский!$C$23:$D$23</c:f>
              <c:numCache>
                <c:formatCode>0%</c:formatCode>
                <c:ptCount val="2"/>
                <c:pt idx="0">
                  <c:v>0.98</c:v>
                </c:pt>
                <c:pt idx="1">
                  <c:v>0.02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148896768"/>
        <c:axId val="148906752"/>
      </c:barChart>
      <c:catAx>
        <c:axId val="148896768"/>
        <c:scaling>
          <c:orientation val="minMax"/>
        </c:scaling>
        <c:delete val="1"/>
        <c:axPos val="b"/>
        <c:majorTickMark val="none"/>
        <c:minorTickMark val="none"/>
        <c:tickLblPos val="nextTo"/>
        <c:crossAx val="148906752"/>
        <c:crosses val="autoZero"/>
        <c:auto val="1"/>
        <c:lblAlgn val="ctr"/>
        <c:lblOffset val="100"/>
        <c:noMultiLvlLbl val="0"/>
      </c:catAx>
      <c:valAx>
        <c:axId val="148906752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14889676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sz="1400"/>
              <a:t>Задание № 3.</a:t>
            </a:r>
          </a:p>
          <a:p>
            <a:pPr>
              <a:defRPr/>
            </a:pPr>
            <a:r>
              <a:rPr lang="ru-RU" sz="1400" i="1"/>
              <a:t>Сколько полных лет прожил </a:t>
            </a:r>
          </a:p>
          <a:p>
            <a:pPr>
              <a:defRPr/>
            </a:pPr>
            <a:r>
              <a:rPr lang="ru-RU" sz="1400" i="1"/>
              <a:t>Н.И. Лобачевский?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Хиславичский!$G$20</c:f>
              <c:strCache>
                <c:ptCount val="1"/>
                <c:pt idx="0">
                  <c:v>Сколько полных лет прожил Н.И. Лобачевский?</c:v>
                </c:pt>
              </c:strCache>
            </c:strRef>
          </c:tx>
          <c:invertIfNegative val="0"/>
          <c:dPt>
            <c:idx val="1"/>
            <c:invertIfNegative val="0"/>
            <c:bubble3D val="0"/>
            <c:spPr>
              <a:solidFill>
                <a:srgbClr val="FF0000"/>
              </a:solidFill>
            </c:spPr>
          </c:dPt>
          <c:dLbls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Хиславичский!$H$19:$I$19</c:f>
              <c:strCache>
                <c:ptCount val="2"/>
                <c:pt idx="0">
                  <c:v>Верный ответ</c:v>
                </c:pt>
                <c:pt idx="1">
                  <c:v>Неверный ответ</c:v>
                </c:pt>
              </c:strCache>
            </c:strRef>
          </c:cat>
          <c:val>
            <c:numRef>
              <c:f>Хиславичский!$H$20:$I$20</c:f>
              <c:numCache>
                <c:formatCode>0%</c:formatCode>
                <c:ptCount val="2"/>
                <c:pt idx="0">
                  <c:v>0.6</c:v>
                </c:pt>
                <c:pt idx="1">
                  <c:v>0.4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148940288"/>
        <c:axId val="148941824"/>
      </c:barChart>
      <c:catAx>
        <c:axId val="148940288"/>
        <c:scaling>
          <c:orientation val="minMax"/>
        </c:scaling>
        <c:delete val="1"/>
        <c:axPos val="b"/>
        <c:majorTickMark val="none"/>
        <c:minorTickMark val="none"/>
        <c:tickLblPos val="nextTo"/>
        <c:crossAx val="148941824"/>
        <c:crosses val="autoZero"/>
        <c:auto val="1"/>
        <c:lblAlgn val="ctr"/>
        <c:lblOffset val="100"/>
        <c:noMultiLvlLbl val="0"/>
      </c:catAx>
      <c:valAx>
        <c:axId val="148941824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14894028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sz="1400" i="0"/>
              <a:t>Задание № 4.</a:t>
            </a:r>
          </a:p>
          <a:p>
            <a:pPr>
              <a:defRPr/>
            </a:pPr>
            <a:r>
              <a:rPr lang="ru-RU" sz="1400" i="1"/>
              <a:t>В чем заключается научный подвиг </a:t>
            </a:r>
          </a:p>
          <a:p>
            <a:pPr>
              <a:defRPr/>
            </a:pPr>
            <a:r>
              <a:rPr lang="ru-RU" sz="1400" i="1"/>
              <a:t>Н.И. Лобачевского?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Хиславичский!$G$23</c:f>
              <c:strCache>
                <c:ptCount val="1"/>
                <c:pt idx="0">
                  <c:v>В чем заключается научный подвиг Н.И. Лобачевского?</c:v>
                </c:pt>
              </c:strCache>
            </c:strRef>
          </c:tx>
          <c:invertIfNegative val="0"/>
          <c:dPt>
            <c:idx val="1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2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</c:spPr>
          </c:dPt>
          <c:dPt>
            <c:idx val="3"/>
            <c:invertIfNegative val="0"/>
            <c:bubble3D val="0"/>
            <c:spPr>
              <a:solidFill>
                <a:srgbClr val="FF0000"/>
              </a:solidFill>
            </c:spPr>
          </c:dPt>
          <c:dLbls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Хиславичский!$H$22:$K$22</c:f>
              <c:strCache>
                <c:ptCount val="4"/>
                <c:pt idx="0">
                  <c:v>Использован творческий подход при ответе на вопрос, высказано собственное суждение</c:v>
                </c:pt>
                <c:pt idx="1">
                  <c:v>При ответе на вопрос использованы материалы текста, без собственной оценки событий</c:v>
                </c:pt>
                <c:pt idx="2">
                  <c:v>Краткий ответ</c:v>
                </c:pt>
                <c:pt idx="3">
                  <c:v>Неверный ответ или не приступал</c:v>
                </c:pt>
              </c:strCache>
            </c:strRef>
          </c:cat>
          <c:val>
            <c:numRef>
              <c:f>Хиславичский!$H$23:$K$23</c:f>
              <c:numCache>
                <c:formatCode>0%</c:formatCode>
                <c:ptCount val="4"/>
                <c:pt idx="0">
                  <c:v>0.03</c:v>
                </c:pt>
                <c:pt idx="1">
                  <c:v>0.25</c:v>
                </c:pt>
                <c:pt idx="2">
                  <c:v>0.45</c:v>
                </c:pt>
                <c:pt idx="3">
                  <c:v>0.27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148992768"/>
        <c:axId val="148994304"/>
      </c:barChart>
      <c:catAx>
        <c:axId val="148992768"/>
        <c:scaling>
          <c:orientation val="minMax"/>
        </c:scaling>
        <c:delete val="0"/>
        <c:axPos val="b"/>
        <c:majorTickMark val="none"/>
        <c:minorTickMark val="none"/>
        <c:tickLblPos val="nextTo"/>
        <c:crossAx val="148994304"/>
        <c:crosses val="autoZero"/>
        <c:auto val="1"/>
        <c:lblAlgn val="ctr"/>
        <c:lblOffset val="100"/>
        <c:noMultiLvlLbl val="0"/>
      </c:catAx>
      <c:valAx>
        <c:axId val="148994304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14899276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sz="1400"/>
              <a:t>Задание № 5.</a:t>
            </a:r>
          </a:p>
          <a:p>
            <a:pPr>
              <a:defRPr/>
            </a:pPr>
            <a:r>
              <a:rPr lang="ru-RU" sz="1400" i="1"/>
              <a:t>Напиши название пар углов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Хиславичский!$N$20</c:f>
              <c:strCache>
                <c:ptCount val="1"/>
                <c:pt idx="0">
                  <c:v>Напиши название пар углов</c:v>
                </c:pt>
              </c:strCache>
            </c:strRef>
          </c:tx>
          <c:invertIfNegative val="0"/>
          <c:dPt>
            <c:idx val="1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2"/>
            <c:invertIfNegative val="0"/>
            <c:bubble3D val="0"/>
            <c:spPr>
              <a:solidFill>
                <a:srgbClr val="FF0000"/>
              </a:solidFill>
            </c:spPr>
          </c:dPt>
          <c:dLbls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Хиславичский!$O$19:$Q$19</c:f>
              <c:strCache>
                <c:ptCount val="3"/>
                <c:pt idx="0">
                  <c:v>Верно названы все пары углов</c:v>
                </c:pt>
                <c:pt idx="1">
                  <c:v>Верно названы 4 пары углов</c:v>
                </c:pt>
                <c:pt idx="2">
                  <c:v>Не приступал или названы менее 4-х пар углов</c:v>
                </c:pt>
              </c:strCache>
            </c:strRef>
          </c:cat>
          <c:val>
            <c:numRef>
              <c:f>Хиславичский!$O$20:$Q$20</c:f>
              <c:numCache>
                <c:formatCode>0%</c:formatCode>
                <c:ptCount val="3"/>
                <c:pt idx="0">
                  <c:v>0.77</c:v>
                </c:pt>
                <c:pt idx="1">
                  <c:v>0.14000000000000001</c:v>
                </c:pt>
                <c:pt idx="2">
                  <c:v>0.09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149003264"/>
        <c:axId val="149009152"/>
      </c:barChart>
      <c:catAx>
        <c:axId val="149003264"/>
        <c:scaling>
          <c:orientation val="minMax"/>
        </c:scaling>
        <c:delete val="1"/>
        <c:axPos val="b"/>
        <c:majorTickMark val="none"/>
        <c:minorTickMark val="none"/>
        <c:tickLblPos val="nextTo"/>
        <c:crossAx val="149009152"/>
        <c:crosses val="autoZero"/>
        <c:auto val="1"/>
        <c:lblAlgn val="ctr"/>
        <c:lblOffset val="100"/>
        <c:noMultiLvlLbl val="0"/>
      </c:catAx>
      <c:valAx>
        <c:axId val="149009152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14900326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sz="1400"/>
              <a:t>Задание № 6.</a:t>
            </a:r>
          </a:p>
          <a:p>
            <a:pPr>
              <a:defRPr/>
            </a:pPr>
            <a:r>
              <a:rPr lang="ru-RU" sz="1400" i="1"/>
              <a:t>Отметь ложные утверждения, при пересечении двух параллельных прямых третьей, не перпендикулярной им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Хиславичский!$N$23</c:f>
              <c:strCache>
                <c:ptCount val="1"/>
                <c:pt idx="0">
                  <c:v>Отметь ложные утверждения, при пересечении двух параллельных прямых третьей, не перпендикулярной им.</c:v>
                </c:pt>
              </c:strCache>
            </c:strRef>
          </c:tx>
          <c:invertIfNegative val="0"/>
          <c:dPt>
            <c:idx val="1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2"/>
            <c:invertIfNegative val="0"/>
            <c:bubble3D val="0"/>
            <c:spPr>
              <a:solidFill>
                <a:srgbClr val="FF0000"/>
              </a:solidFill>
            </c:spPr>
          </c:dPt>
          <c:dLbls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Хиславичский!$O$22:$Q$22</c:f>
              <c:strCache>
                <c:ptCount val="3"/>
                <c:pt idx="0">
                  <c:v>Верно отмечены все утверждения</c:v>
                </c:pt>
                <c:pt idx="1">
                  <c:v>Допущена одна ошибка</c:v>
                </c:pt>
                <c:pt idx="2">
                  <c:v>Не приступал или допущено более одной ошибки</c:v>
                </c:pt>
              </c:strCache>
            </c:strRef>
          </c:cat>
          <c:val>
            <c:numRef>
              <c:f>Хиславичский!$O$23:$Q$23</c:f>
              <c:numCache>
                <c:formatCode>0%</c:formatCode>
                <c:ptCount val="3"/>
                <c:pt idx="0">
                  <c:v>0.54</c:v>
                </c:pt>
                <c:pt idx="1">
                  <c:v>0.27</c:v>
                </c:pt>
                <c:pt idx="2">
                  <c:v>0.19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149178240"/>
        <c:axId val="149179776"/>
      </c:barChart>
      <c:catAx>
        <c:axId val="149178240"/>
        <c:scaling>
          <c:orientation val="minMax"/>
        </c:scaling>
        <c:delete val="1"/>
        <c:axPos val="b"/>
        <c:majorTickMark val="none"/>
        <c:minorTickMark val="none"/>
        <c:tickLblPos val="nextTo"/>
        <c:crossAx val="149179776"/>
        <c:crosses val="autoZero"/>
        <c:auto val="1"/>
        <c:lblAlgn val="ctr"/>
        <c:lblOffset val="100"/>
        <c:noMultiLvlLbl val="0"/>
      </c:catAx>
      <c:valAx>
        <c:axId val="149179776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14917824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sz="1400"/>
              <a:t>Задание № 7.</a:t>
            </a:r>
          </a:p>
          <a:p>
            <a:pPr>
              <a:defRPr/>
            </a:pPr>
            <a:r>
              <a:rPr lang="ru-RU" sz="1400" i="1"/>
              <a:t>Решение геометрической задачи 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Хиславичский!$T$20</c:f>
              <c:strCache>
                <c:ptCount val="1"/>
                <c:pt idx="0">
                  <c:v>Решение геометрической задачи </c:v>
                </c:pt>
              </c:strCache>
            </c:strRef>
          </c:tx>
          <c:invertIfNegative val="0"/>
          <c:dPt>
            <c:idx val="1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2"/>
            <c:invertIfNegative val="0"/>
            <c:bubble3D val="0"/>
            <c:spPr>
              <a:solidFill>
                <a:srgbClr val="FF0000"/>
              </a:solidFill>
            </c:spPr>
          </c:dPt>
          <c:dLbls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Хиславичский!$U$19:$W$19</c:f>
              <c:strCache>
                <c:ptCount val="3"/>
                <c:pt idx="0">
                  <c:v>Верно решена задача и достаточно обоснованы этапы ее решения</c:v>
                </c:pt>
                <c:pt idx="1">
                  <c:v>Верное решение, недостаточно обоснованы решения или получен неверный ответ из-за вычмслительной ошибки, но при этом все этапы верные и достаточно обоснованные</c:v>
                </c:pt>
                <c:pt idx="2">
                  <c:v>Неверный ответ или к решению не приступал</c:v>
                </c:pt>
              </c:strCache>
            </c:strRef>
          </c:cat>
          <c:val>
            <c:numRef>
              <c:f>Хиславичский!$U$20:$W$20</c:f>
              <c:numCache>
                <c:formatCode>0%</c:formatCode>
                <c:ptCount val="3"/>
                <c:pt idx="0">
                  <c:v>0.26</c:v>
                </c:pt>
                <c:pt idx="1">
                  <c:v>0.38</c:v>
                </c:pt>
                <c:pt idx="2">
                  <c:v>0.36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149218048"/>
        <c:axId val="149219584"/>
      </c:barChart>
      <c:catAx>
        <c:axId val="149218048"/>
        <c:scaling>
          <c:orientation val="minMax"/>
        </c:scaling>
        <c:delete val="0"/>
        <c:axPos val="b"/>
        <c:majorTickMark val="none"/>
        <c:minorTickMark val="none"/>
        <c:tickLblPos val="nextTo"/>
        <c:crossAx val="149219584"/>
        <c:crosses val="autoZero"/>
        <c:auto val="1"/>
        <c:lblAlgn val="ctr"/>
        <c:lblOffset val="100"/>
        <c:noMultiLvlLbl val="0"/>
      </c:catAx>
      <c:valAx>
        <c:axId val="149219584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14921804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sz="1400"/>
              <a:t>Задание № 8.</a:t>
            </a:r>
          </a:p>
          <a:p>
            <a:pPr>
              <a:defRPr/>
            </a:pPr>
            <a:r>
              <a:rPr lang="ru-RU" sz="1400" i="1"/>
              <a:t>Задача на построение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Хиславичский!$T$23</c:f>
              <c:strCache>
                <c:ptCount val="1"/>
                <c:pt idx="0">
                  <c:v>Задача на построение</c:v>
                </c:pt>
              </c:strCache>
            </c:strRef>
          </c:tx>
          <c:invertIfNegative val="0"/>
          <c:dPt>
            <c:idx val="1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2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</c:spPr>
          </c:dPt>
          <c:dPt>
            <c:idx val="3"/>
            <c:invertIfNegative val="0"/>
            <c:bubble3D val="0"/>
            <c:spPr>
              <a:solidFill>
                <a:srgbClr val="FF0000"/>
              </a:solidFill>
            </c:spPr>
          </c:dPt>
          <c:dLbls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Хиславичский!$U$22:$X$22</c:f>
              <c:strCache>
                <c:ptCount val="4"/>
                <c:pt idx="0">
                  <c:v>Выполнено верно с использованием точки пересечения перпендикуляров и проведено обоснование</c:v>
                </c:pt>
                <c:pt idx="1">
                  <c:v>Выполнено верно, но отстуствует обоснование</c:v>
                </c:pt>
                <c:pt idx="2">
                  <c:v>Задание выполнено через построение вершины С</c:v>
                </c:pt>
                <c:pt idx="3">
                  <c:v>Выполнено неверно или к заданию не приступал</c:v>
                </c:pt>
              </c:strCache>
            </c:strRef>
          </c:cat>
          <c:val>
            <c:numRef>
              <c:f>Хиславичский!$U$23:$X$23</c:f>
              <c:numCache>
                <c:formatCode>0%</c:formatCode>
                <c:ptCount val="4"/>
                <c:pt idx="0">
                  <c:v>0.11</c:v>
                </c:pt>
                <c:pt idx="1">
                  <c:v>0.23</c:v>
                </c:pt>
                <c:pt idx="2">
                  <c:v>0.14000000000000001</c:v>
                </c:pt>
                <c:pt idx="3">
                  <c:v>0.52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149257600"/>
        <c:axId val="149259392"/>
      </c:barChart>
      <c:catAx>
        <c:axId val="149257600"/>
        <c:scaling>
          <c:orientation val="minMax"/>
        </c:scaling>
        <c:delete val="1"/>
        <c:axPos val="b"/>
        <c:majorTickMark val="none"/>
        <c:minorTickMark val="none"/>
        <c:tickLblPos val="nextTo"/>
        <c:crossAx val="149259392"/>
        <c:crosses val="autoZero"/>
        <c:auto val="1"/>
        <c:lblAlgn val="ctr"/>
        <c:lblOffset val="100"/>
        <c:noMultiLvlLbl val="0"/>
      </c:catAx>
      <c:valAx>
        <c:axId val="149259392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14925760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sz="1400" i="1"/>
              <a:t>Уровень сформированности метапредметных результатов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Хиславичский!$AC$19</c:f>
              <c:strCache>
                <c:ptCount val="1"/>
                <c:pt idx="0">
                  <c:v>Уровень сформированности метапредметных результатов</c:v>
                </c:pt>
              </c:strCache>
            </c:strRef>
          </c:tx>
          <c:invertIfNegative val="0"/>
          <c:dPt>
            <c:idx val="1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2"/>
            <c:invertIfNegative val="0"/>
            <c:bubble3D val="0"/>
            <c:spPr>
              <a:solidFill>
                <a:srgbClr val="FF0000"/>
              </a:solidFill>
            </c:spPr>
          </c:dPt>
          <c:dLbls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Хиславичский!$AB$20:$AB$22</c:f>
              <c:strCache>
                <c:ptCount val="3"/>
                <c:pt idx="0">
                  <c:v>Повышенный</c:v>
                </c:pt>
                <c:pt idx="1">
                  <c:v>Базовый</c:v>
                </c:pt>
                <c:pt idx="2">
                  <c:v>Пониженный</c:v>
                </c:pt>
              </c:strCache>
            </c:strRef>
          </c:cat>
          <c:val>
            <c:numRef>
              <c:f>Хиславичский!$AC$20:$AC$22</c:f>
              <c:numCache>
                <c:formatCode>0%</c:formatCode>
                <c:ptCount val="3"/>
                <c:pt idx="0">
                  <c:v>0.02</c:v>
                </c:pt>
                <c:pt idx="1">
                  <c:v>0.51</c:v>
                </c:pt>
                <c:pt idx="2">
                  <c:v>0.47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149285120"/>
        <c:axId val="149291008"/>
      </c:barChart>
      <c:catAx>
        <c:axId val="149285120"/>
        <c:scaling>
          <c:orientation val="minMax"/>
        </c:scaling>
        <c:delete val="1"/>
        <c:axPos val="b"/>
        <c:majorTickMark val="none"/>
        <c:minorTickMark val="none"/>
        <c:tickLblPos val="nextTo"/>
        <c:crossAx val="149291008"/>
        <c:crosses val="autoZero"/>
        <c:auto val="1"/>
        <c:lblAlgn val="ctr"/>
        <c:lblOffset val="100"/>
        <c:noMultiLvlLbl val="0"/>
      </c:catAx>
      <c:valAx>
        <c:axId val="149291008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14928512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/>
              <a:t>Задание № 2.</a:t>
            </a:r>
          </a:p>
          <a:p>
            <a:pPr>
              <a:defRPr/>
            </a:pPr>
            <a:r>
              <a:rPr lang="ru-RU" i="1"/>
              <a:t>В каком городе родился </a:t>
            </a:r>
          </a:p>
          <a:p>
            <a:pPr>
              <a:defRPr/>
            </a:pPr>
            <a:r>
              <a:rPr lang="ru-RU" i="1"/>
              <a:t>Н.И. Лобачевский?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Гагарин!$B$23</c:f>
              <c:strCache>
                <c:ptCount val="1"/>
                <c:pt idx="0">
                  <c:v>В каком городе родился Н.И. Лобачевский?</c:v>
                </c:pt>
              </c:strCache>
            </c:strRef>
          </c:tx>
          <c:invertIfNegative val="0"/>
          <c:dPt>
            <c:idx val="1"/>
            <c:invertIfNegative val="0"/>
            <c:bubble3D val="0"/>
            <c:spPr>
              <a:solidFill>
                <a:srgbClr val="FF0000"/>
              </a:solidFill>
            </c:spPr>
          </c:dPt>
          <c:dLbls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Гагарин!$C$22:$D$22</c:f>
              <c:strCache>
                <c:ptCount val="2"/>
                <c:pt idx="0">
                  <c:v>Верный ответ</c:v>
                </c:pt>
                <c:pt idx="1">
                  <c:v>Неверный ответ</c:v>
                </c:pt>
              </c:strCache>
            </c:strRef>
          </c:cat>
          <c:val>
            <c:numRef>
              <c:f>Гагарин!$C$23:$D$23</c:f>
              <c:numCache>
                <c:formatCode>0%</c:formatCode>
                <c:ptCount val="2"/>
                <c:pt idx="0">
                  <c:v>0.98</c:v>
                </c:pt>
                <c:pt idx="1">
                  <c:v>0.02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37361536"/>
        <c:axId val="37363072"/>
      </c:barChart>
      <c:catAx>
        <c:axId val="37361536"/>
        <c:scaling>
          <c:orientation val="minMax"/>
        </c:scaling>
        <c:delete val="1"/>
        <c:axPos val="b"/>
        <c:majorTickMark val="none"/>
        <c:minorTickMark val="none"/>
        <c:tickLblPos val="none"/>
        <c:crossAx val="37363072"/>
        <c:crosses val="autoZero"/>
        <c:auto val="1"/>
        <c:lblAlgn val="ctr"/>
        <c:lblOffset val="100"/>
        <c:noMultiLvlLbl val="0"/>
      </c:catAx>
      <c:valAx>
        <c:axId val="37363072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3736153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2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sz="1400" i="1"/>
              <a:t>Уровень сформированности предметных результатов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Хиславичский!$AE$19</c:f>
              <c:strCache>
                <c:ptCount val="1"/>
                <c:pt idx="0">
                  <c:v>Уровень сформированности предметных результатов</c:v>
                </c:pt>
              </c:strCache>
            </c:strRef>
          </c:tx>
          <c:invertIfNegative val="0"/>
          <c:dPt>
            <c:idx val="1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2"/>
            <c:invertIfNegative val="0"/>
            <c:bubble3D val="0"/>
            <c:spPr>
              <a:solidFill>
                <a:srgbClr val="FF0000"/>
              </a:solidFill>
            </c:spPr>
          </c:dPt>
          <c:dLbls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Хиславичский!$AD$20:$AD$22</c:f>
              <c:strCache>
                <c:ptCount val="3"/>
                <c:pt idx="0">
                  <c:v>Повышенный</c:v>
                </c:pt>
                <c:pt idx="1">
                  <c:v>Базовый</c:v>
                </c:pt>
                <c:pt idx="2">
                  <c:v>Пониженный</c:v>
                </c:pt>
              </c:strCache>
            </c:strRef>
          </c:cat>
          <c:val>
            <c:numRef>
              <c:f>Хиславичский!$AE$20:$AE$22</c:f>
              <c:numCache>
                <c:formatCode>0%</c:formatCode>
                <c:ptCount val="3"/>
                <c:pt idx="0">
                  <c:v>0.12</c:v>
                </c:pt>
                <c:pt idx="1">
                  <c:v>0.49</c:v>
                </c:pt>
                <c:pt idx="2">
                  <c:v>0.39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149325312"/>
        <c:axId val="149326848"/>
      </c:barChart>
      <c:catAx>
        <c:axId val="149325312"/>
        <c:scaling>
          <c:orientation val="minMax"/>
        </c:scaling>
        <c:delete val="1"/>
        <c:axPos val="b"/>
        <c:majorTickMark val="none"/>
        <c:minorTickMark val="none"/>
        <c:tickLblPos val="nextTo"/>
        <c:crossAx val="149326848"/>
        <c:crosses val="autoZero"/>
        <c:auto val="1"/>
        <c:lblAlgn val="ctr"/>
        <c:lblOffset val="100"/>
        <c:noMultiLvlLbl val="0"/>
      </c:catAx>
      <c:valAx>
        <c:axId val="149326848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14932531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sz="1400"/>
              <a:t>Задание № 1.</a:t>
            </a:r>
          </a:p>
          <a:p>
            <a:pPr>
              <a:defRPr/>
            </a:pPr>
            <a:r>
              <a:rPr lang="ru-RU" sz="1400" i="1"/>
              <a:t>Заинтересовала ли тебя биография </a:t>
            </a:r>
          </a:p>
          <a:p>
            <a:pPr>
              <a:defRPr/>
            </a:pPr>
            <a:r>
              <a:rPr lang="ru-RU" sz="1400" i="1"/>
              <a:t>Н.И. Лобачевского?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Шумячский!$B$20</c:f>
              <c:strCache>
                <c:ptCount val="1"/>
                <c:pt idx="0">
                  <c:v>Заинтересовала ли тебя биография Н.И. Лобачевского?</c:v>
                </c:pt>
              </c:strCache>
            </c:strRef>
          </c:tx>
          <c:invertIfNegative val="0"/>
          <c:dLbls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Шумячский!$C$19:$D$19</c:f>
              <c:strCache>
                <c:ptCount val="2"/>
                <c:pt idx="0">
                  <c:v>Да</c:v>
                </c:pt>
                <c:pt idx="1">
                  <c:v>Нет</c:v>
                </c:pt>
              </c:strCache>
            </c:strRef>
          </c:cat>
          <c:val>
            <c:numRef>
              <c:f>Шумячский!$C$20:$D$20</c:f>
              <c:numCache>
                <c:formatCode>0%</c:formatCode>
                <c:ptCount val="2"/>
                <c:pt idx="0">
                  <c:v>1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148570112"/>
        <c:axId val="148571648"/>
      </c:barChart>
      <c:catAx>
        <c:axId val="148570112"/>
        <c:scaling>
          <c:orientation val="minMax"/>
        </c:scaling>
        <c:delete val="0"/>
        <c:axPos val="b"/>
        <c:majorTickMark val="none"/>
        <c:minorTickMark val="none"/>
        <c:tickLblPos val="nextTo"/>
        <c:crossAx val="148571648"/>
        <c:crosses val="autoZero"/>
        <c:auto val="1"/>
        <c:lblAlgn val="ctr"/>
        <c:lblOffset val="100"/>
        <c:noMultiLvlLbl val="0"/>
      </c:catAx>
      <c:valAx>
        <c:axId val="148571648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14857011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sz="1400"/>
              <a:t>Задание № 2.</a:t>
            </a:r>
          </a:p>
          <a:p>
            <a:pPr>
              <a:defRPr/>
            </a:pPr>
            <a:r>
              <a:rPr lang="ru-RU" sz="1400" i="1"/>
              <a:t>В каком городе родился Н.И. Лобачевский?</a:t>
            </a:r>
          </a:p>
        </c:rich>
      </c:tx>
      <c:layout>
        <c:manualLayout>
          <c:xMode val="edge"/>
          <c:yMode val="edge"/>
          <c:x val="0.12181933508311461"/>
          <c:y val="2.7777777777777776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Шумячский!$B$23</c:f>
              <c:strCache>
                <c:ptCount val="1"/>
                <c:pt idx="0">
                  <c:v>В каком городе родился Н.И. Лобачевский?</c:v>
                </c:pt>
              </c:strCache>
            </c:strRef>
          </c:tx>
          <c:invertIfNegative val="0"/>
          <c:dLbls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Шумячский!$C$22:$D$22</c:f>
              <c:strCache>
                <c:ptCount val="2"/>
                <c:pt idx="0">
                  <c:v>Верный ответ</c:v>
                </c:pt>
                <c:pt idx="1">
                  <c:v>Неверный ответ</c:v>
                </c:pt>
              </c:strCache>
            </c:strRef>
          </c:cat>
          <c:val>
            <c:numRef>
              <c:f>Шумячский!$C$23:$D$23</c:f>
              <c:numCache>
                <c:formatCode>0%</c:formatCode>
                <c:ptCount val="2"/>
                <c:pt idx="0">
                  <c:v>1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148608512"/>
        <c:axId val="148610048"/>
      </c:barChart>
      <c:catAx>
        <c:axId val="148608512"/>
        <c:scaling>
          <c:orientation val="minMax"/>
        </c:scaling>
        <c:delete val="0"/>
        <c:axPos val="b"/>
        <c:majorTickMark val="none"/>
        <c:minorTickMark val="none"/>
        <c:tickLblPos val="nextTo"/>
        <c:crossAx val="148610048"/>
        <c:crosses val="autoZero"/>
        <c:auto val="1"/>
        <c:lblAlgn val="ctr"/>
        <c:lblOffset val="100"/>
        <c:noMultiLvlLbl val="0"/>
      </c:catAx>
      <c:valAx>
        <c:axId val="148610048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14860851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sz="1400"/>
              <a:t>Задание № 3.</a:t>
            </a:r>
          </a:p>
          <a:p>
            <a:pPr>
              <a:defRPr/>
            </a:pPr>
            <a:r>
              <a:rPr lang="ru-RU" sz="1400" i="1"/>
              <a:t>Сколько полных лет прожил </a:t>
            </a:r>
          </a:p>
          <a:p>
            <a:pPr>
              <a:defRPr/>
            </a:pPr>
            <a:r>
              <a:rPr lang="ru-RU" sz="1400" i="1"/>
              <a:t>Н.И. Лобачевский?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Шумячский!$G$20</c:f>
              <c:strCache>
                <c:ptCount val="1"/>
                <c:pt idx="0">
                  <c:v>Сколько полных лет прожил Н.И. Лобачевский?</c:v>
                </c:pt>
              </c:strCache>
            </c:strRef>
          </c:tx>
          <c:invertIfNegative val="0"/>
          <c:dPt>
            <c:idx val="1"/>
            <c:invertIfNegative val="0"/>
            <c:bubble3D val="0"/>
            <c:spPr>
              <a:solidFill>
                <a:srgbClr val="FF0000"/>
              </a:solidFill>
            </c:spPr>
          </c:dPt>
          <c:dLbls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Шумячский!$H$19:$I$19</c:f>
              <c:strCache>
                <c:ptCount val="2"/>
                <c:pt idx="0">
                  <c:v>Верный ответ</c:v>
                </c:pt>
                <c:pt idx="1">
                  <c:v>Неверный ответ</c:v>
                </c:pt>
              </c:strCache>
            </c:strRef>
          </c:cat>
          <c:val>
            <c:numRef>
              <c:f>Шумячский!$H$20:$I$20</c:f>
              <c:numCache>
                <c:formatCode>0%</c:formatCode>
                <c:ptCount val="2"/>
                <c:pt idx="0">
                  <c:v>0.43</c:v>
                </c:pt>
                <c:pt idx="1">
                  <c:v>0.56999999999999995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148630912"/>
        <c:axId val="149955712"/>
      </c:barChart>
      <c:catAx>
        <c:axId val="148630912"/>
        <c:scaling>
          <c:orientation val="minMax"/>
        </c:scaling>
        <c:delete val="1"/>
        <c:axPos val="b"/>
        <c:majorTickMark val="none"/>
        <c:minorTickMark val="none"/>
        <c:tickLblPos val="nextTo"/>
        <c:crossAx val="149955712"/>
        <c:crosses val="autoZero"/>
        <c:auto val="1"/>
        <c:lblAlgn val="ctr"/>
        <c:lblOffset val="100"/>
        <c:noMultiLvlLbl val="0"/>
      </c:catAx>
      <c:valAx>
        <c:axId val="149955712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14863091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sz="1400"/>
              <a:t>Задание № 4.</a:t>
            </a:r>
          </a:p>
          <a:p>
            <a:pPr>
              <a:defRPr/>
            </a:pPr>
            <a:r>
              <a:rPr lang="ru-RU" sz="1400" i="1"/>
              <a:t>В чем заключается научный подвиг </a:t>
            </a:r>
          </a:p>
          <a:p>
            <a:pPr>
              <a:defRPr/>
            </a:pPr>
            <a:r>
              <a:rPr lang="ru-RU" sz="1400" i="1"/>
              <a:t>Н.И. Лобачевского?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Шумячский!$G$23</c:f>
              <c:strCache>
                <c:ptCount val="1"/>
                <c:pt idx="0">
                  <c:v>В чем заключается научный подвиг Н.И. Лобачевского?</c:v>
                </c:pt>
              </c:strCache>
            </c:strRef>
          </c:tx>
          <c:invertIfNegative val="0"/>
          <c:dPt>
            <c:idx val="1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2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</c:spPr>
          </c:dPt>
          <c:dPt>
            <c:idx val="3"/>
            <c:invertIfNegative val="0"/>
            <c:bubble3D val="0"/>
            <c:spPr>
              <a:solidFill>
                <a:srgbClr val="FF0000"/>
              </a:solidFill>
            </c:spPr>
          </c:dPt>
          <c:dLbls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Шумячский!$H$22:$K$22</c:f>
              <c:strCache>
                <c:ptCount val="4"/>
                <c:pt idx="0">
                  <c:v>Использован творческий подход при ответе на вопрос, высказано собственное суждение</c:v>
                </c:pt>
                <c:pt idx="1">
                  <c:v>При ответе на вопрос использованы материалы текста, без собственной оценки событий</c:v>
                </c:pt>
                <c:pt idx="2">
                  <c:v>Краткий ответ</c:v>
                </c:pt>
                <c:pt idx="3">
                  <c:v>Неверный ответ или не приступал</c:v>
                </c:pt>
              </c:strCache>
            </c:strRef>
          </c:cat>
          <c:val>
            <c:numRef>
              <c:f>Шумячский!$H$23:$K$23</c:f>
              <c:numCache>
                <c:formatCode>0%</c:formatCode>
                <c:ptCount val="4"/>
                <c:pt idx="0">
                  <c:v>0</c:v>
                </c:pt>
                <c:pt idx="1">
                  <c:v>0.43</c:v>
                </c:pt>
                <c:pt idx="2">
                  <c:v>0.46</c:v>
                </c:pt>
                <c:pt idx="3">
                  <c:v>0.11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149981824"/>
        <c:axId val="149987712"/>
      </c:barChart>
      <c:catAx>
        <c:axId val="149981824"/>
        <c:scaling>
          <c:orientation val="minMax"/>
        </c:scaling>
        <c:delete val="0"/>
        <c:axPos val="b"/>
        <c:majorTickMark val="none"/>
        <c:minorTickMark val="none"/>
        <c:tickLblPos val="nextTo"/>
        <c:crossAx val="149987712"/>
        <c:crosses val="autoZero"/>
        <c:auto val="1"/>
        <c:lblAlgn val="ctr"/>
        <c:lblOffset val="100"/>
        <c:noMultiLvlLbl val="0"/>
      </c:catAx>
      <c:valAx>
        <c:axId val="149987712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14998182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sz="1400"/>
              <a:t>Задание № 5.</a:t>
            </a:r>
          </a:p>
          <a:p>
            <a:pPr>
              <a:defRPr/>
            </a:pPr>
            <a:r>
              <a:rPr lang="ru-RU" sz="1400" i="1"/>
              <a:t>Напиши название пар углов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Шумячский!$N$20</c:f>
              <c:strCache>
                <c:ptCount val="1"/>
                <c:pt idx="0">
                  <c:v>Напиши название пар углов</c:v>
                </c:pt>
              </c:strCache>
            </c:strRef>
          </c:tx>
          <c:invertIfNegative val="0"/>
          <c:dPt>
            <c:idx val="1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2"/>
            <c:invertIfNegative val="0"/>
            <c:bubble3D val="0"/>
            <c:spPr>
              <a:solidFill>
                <a:srgbClr val="FF0000"/>
              </a:solidFill>
            </c:spPr>
          </c:dPt>
          <c:dLbls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Шумячский!$O$19:$Q$19</c:f>
              <c:strCache>
                <c:ptCount val="3"/>
                <c:pt idx="0">
                  <c:v>Верно названы все пары углов</c:v>
                </c:pt>
                <c:pt idx="1">
                  <c:v>Верно названы 4 пары углов</c:v>
                </c:pt>
                <c:pt idx="2">
                  <c:v>Не приступал или названы менее 4-х пар углов</c:v>
                </c:pt>
              </c:strCache>
            </c:strRef>
          </c:cat>
          <c:val>
            <c:numRef>
              <c:f>Шумячский!$O$20:$Q$20</c:f>
              <c:numCache>
                <c:formatCode>0%</c:formatCode>
                <c:ptCount val="3"/>
                <c:pt idx="0">
                  <c:v>0.87</c:v>
                </c:pt>
                <c:pt idx="1">
                  <c:v>0.11</c:v>
                </c:pt>
                <c:pt idx="2">
                  <c:v>0.02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150013056"/>
        <c:axId val="150014592"/>
      </c:barChart>
      <c:catAx>
        <c:axId val="150013056"/>
        <c:scaling>
          <c:orientation val="minMax"/>
        </c:scaling>
        <c:delete val="1"/>
        <c:axPos val="b"/>
        <c:majorTickMark val="none"/>
        <c:minorTickMark val="none"/>
        <c:tickLblPos val="nextTo"/>
        <c:crossAx val="150014592"/>
        <c:crosses val="autoZero"/>
        <c:auto val="1"/>
        <c:lblAlgn val="ctr"/>
        <c:lblOffset val="100"/>
        <c:noMultiLvlLbl val="0"/>
      </c:catAx>
      <c:valAx>
        <c:axId val="150014592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15001305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sz="1400"/>
              <a:t>Задание № 6.</a:t>
            </a:r>
          </a:p>
          <a:p>
            <a:pPr>
              <a:defRPr/>
            </a:pPr>
            <a:r>
              <a:rPr lang="ru-RU" sz="1400" i="1"/>
              <a:t>Отметь ложные утверждения, при пересечении двух параллельных прямых третьей, не перпендикулярной им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Шумячский!$N$23</c:f>
              <c:strCache>
                <c:ptCount val="1"/>
                <c:pt idx="0">
                  <c:v>Отметь ложные утверждения, при пересечении двух параллельных прямых третьей, не перпендикулярной им.</c:v>
                </c:pt>
              </c:strCache>
            </c:strRef>
          </c:tx>
          <c:invertIfNegative val="0"/>
          <c:dPt>
            <c:idx val="1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2"/>
            <c:invertIfNegative val="0"/>
            <c:bubble3D val="0"/>
            <c:spPr>
              <a:solidFill>
                <a:srgbClr val="FF0000"/>
              </a:solidFill>
            </c:spPr>
          </c:dPt>
          <c:dLbls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Шумячский!$O$22:$Q$22</c:f>
              <c:strCache>
                <c:ptCount val="3"/>
                <c:pt idx="0">
                  <c:v>Верно отмечены все утверждения</c:v>
                </c:pt>
                <c:pt idx="1">
                  <c:v>Допущена одна ошибка</c:v>
                </c:pt>
                <c:pt idx="2">
                  <c:v>Не приступал или допущено более одной ошибки</c:v>
                </c:pt>
              </c:strCache>
            </c:strRef>
          </c:cat>
          <c:val>
            <c:numRef>
              <c:f>Шумячский!$O$23:$Q$23</c:f>
              <c:numCache>
                <c:formatCode>0%</c:formatCode>
                <c:ptCount val="3"/>
                <c:pt idx="0">
                  <c:v>0.56999999999999995</c:v>
                </c:pt>
                <c:pt idx="1">
                  <c:v>0.26</c:v>
                </c:pt>
                <c:pt idx="2">
                  <c:v>0.17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150061056"/>
        <c:axId val="150062592"/>
      </c:barChart>
      <c:catAx>
        <c:axId val="150061056"/>
        <c:scaling>
          <c:orientation val="minMax"/>
        </c:scaling>
        <c:delete val="1"/>
        <c:axPos val="b"/>
        <c:majorTickMark val="none"/>
        <c:minorTickMark val="none"/>
        <c:tickLblPos val="nextTo"/>
        <c:crossAx val="150062592"/>
        <c:crosses val="autoZero"/>
        <c:auto val="1"/>
        <c:lblAlgn val="ctr"/>
        <c:lblOffset val="100"/>
        <c:noMultiLvlLbl val="0"/>
      </c:catAx>
      <c:valAx>
        <c:axId val="150062592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15006105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sz="1400"/>
              <a:t>Задание № 7.</a:t>
            </a:r>
          </a:p>
          <a:p>
            <a:pPr>
              <a:defRPr/>
            </a:pPr>
            <a:r>
              <a:rPr lang="ru-RU" sz="1400" i="1"/>
              <a:t>Решение геометрической задачи 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Шумячский!$T$20</c:f>
              <c:strCache>
                <c:ptCount val="1"/>
                <c:pt idx="0">
                  <c:v>Решение геометрической задачи </c:v>
                </c:pt>
              </c:strCache>
            </c:strRef>
          </c:tx>
          <c:invertIfNegative val="0"/>
          <c:dPt>
            <c:idx val="1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2"/>
            <c:invertIfNegative val="0"/>
            <c:bubble3D val="0"/>
            <c:spPr>
              <a:solidFill>
                <a:srgbClr val="FF0000"/>
              </a:solidFill>
            </c:spPr>
          </c:dPt>
          <c:dLbls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Шумячский!$U$19:$W$19</c:f>
              <c:strCache>
                <c:ptCount val="3"/>
                <c:pt idx="0">
                  <c:v>Верно решена задача и достаточно обоснованы этапы ее решения</c:v>
                </c:pt>
                <c:pt idx="1">
                  <c:v>Верное решение, недостаточно обоснованы решения или получен неверный ответ из-за вычмслительной ошибки, но при этом все этапы верные и достаточно обоснованные</c:v>
                </c:pt>
                <c:pt idx="2">
                  <c:v>Неверный ответ или к решению не приступал</c:v>
                </c:pt>
              </c:strCache>
            </c:strRef>
          </c:cat>
          <c:val>
            <c:numRef>
              <c:f>Шумячский!$U$20:$W$20</c:f>
              <c:numCache>
                <c:formatCode>0%</c:formatCode>
                <c:ptCount val="3"/>
                <c:pt idx="0">
                  <c:v>0.3</c:v>
                </c:pt>
                <c:pt idx="1">
                  <c:v>0.3</c:v>
                </c:pt>
                <c:pt idx="2">
                  <c:v>0.4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149834368"/>
        <c:axId val="149840256"/>
      </c:barChart>
      <c:catAx>
        <c:axId val="149834368"/>
        <c:scaling>
          <c:orientation val="minMax"/>
        </c:scaling>
        <c:delete val="0"/>
        <c:axPos val="b"/>
        <c:majorTickMark val="none"/>
        <c:minorTickMark val="none"/>
        <c:tickLblPos val="nextTo"/>
        <c:crossAx val="149840256"/>
        <c:crosses val="autoZero"/>
        <c:auto val="1"/>
        <c:lblAlgn val="ctr"/>
        <c:lblOffset val="100"/>
        <c:noMultiLvlLbl val="0"/>
      </c:catAx>
      <c:valAx>
        <c:axId val="149840256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14983436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sz="1400" i="0"/>
              <a:t>Задание № 8.</a:t>
            </a:r>
          </a:p>
          <a:p>
            <a:pPr>
              <a:defRPr/>
            </a:pPr>
            <a:r>
              <a:rPr lang="ru-RU" sz="1400" i="1"/>
              <a:t>Задача на построение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Шумячский!$T$23</c:f>
              <c:strCache>
                <c:ptCount val="1"/>
                <c:pt idx="0">
                  <c:v>Задача на построение</c:v>
                </c:pt>
              </c:strCache>
            </c:strRef>
          </c:tx>
          <c:invertIfNegative val="0"/>
          <c:dPt>
            <c:idx val="2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3"/>
            <c:invertIfNegative val="0"/>
            <c:bubble3D val="0"/>
            <c:spPr>
              <a:solidFill>
                <a:srgbClr val="FF0000"/>
              </a:solidFill>
            </c:spPr>
          </c:dPt>
          <c:dLbls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Шумячский!$U$22:$X$22</c:f>
              <c:strCache>
                <c:ptCount val="4"/>
                <c:pt idx="0">
                  <c:v>Выполнено верно с использованием точки пересечения перпендикуляров и проведено обоснование</c:v>
                </c:pt>
                <c:pt idx="1">
                  <c:v>Выполнено верно, но отстуствует обоснование</c:v>
                </c:pt>
                <c:pt idx="2">
                  <c:v>Задание выполнено через построение вершины С</c:v>
                </c:pt>
                <c:pt idx="3">
                  <c:v>Выполнено неверно или к заданию не приступал</c:v>
                </c:pt>
              </c:strCache>
            </c:strRef>
          </c:cat>
          <c:val>
            <c:numRef>
              <c:f>Шумячский!$U$23:$X$23</c:f>
              <c:numCache>
                <c:formatCode>0%</c:formatCode>
                <c:ptCount val="4"/>
                <c:pt idx="0">
                  <c:v>0</c:v>
                </c:pt>
                <c:pt idx="1">
                  <c:v>0.08</c:v>
                </c:pt>
                <c:pt idx="2">
                  <c:v>0.14000000000000001</c:v>
                </c:pt>
                <c:pt idx="3">
                  <c:v>0.24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149865600"/>
        <c:axId val="149867136"/>
      </c:barChart>
      <c:catAx>
        <c:axId val="149865600"/>
        <c:scaling>
          <c:orientation val="minMax"/>
        </c:scaling>
        <c:delete val="1"/>
        <c:axPos val="b"/>
        <c:majorTickMark val="none"/>
        <c:minorTickMark val="none"/>
        <c:tickLblPos val="nextTo"/>
        <c:crossAx val="149867136"/>
        <c:crosses val="autoZero"/>
        <c:auto val="1"/>
        <c:lblAlgn val="ctr"/>
        <c:lblOffset val="100"/>
        <c:noMultiLvlLbl val="0"/>
      </c:catAx>
      <c:valAx>
        <c:axId val="149867136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14986560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sz="1400" i="1"/>
              <a:t>Уровень сформированности метапредметных результатов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Шумячский!$AC$19</c:f>
              <c:strCache>
                <c:ptCount val="1"/>
                <c:pt idx="0">
                  <c:v>Уровень сформированности метапредметных результатов</c:v>
                </c:pt>
              </c:strCache>
            </c:strRef>
          </c:tx>
          <c:invertIfNegative val="0"/>
          <c:dPt>
            <c:idx val="1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2"/>
            <c:invertIfNegative val="0"/>
            <c:bubble3D val="0"/>
            <c:spPr>
              <a:solidFill>
                <a:srgbClr val="FF0000"/>
              </a:solidFill>
            </c:spPr>
          </c:dPt>
          <c:dLbls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Шумячский!$AB$20:$AB$22</c:f>
              <c:strCache>
                <c:ptCount val="3"/>
                <c:pt idx="0">
                  <c:v>Повышенный</c:v>
                </c:pt>
                <c:pt idx="1">
                  <c:v>Базовый</c:v>
                </c:pt>
                <c:pt idx="2">
                  <c:v>Пониженный</c:v>
                </c:pt>
              </c:strCache>
            </c:strRef>
          </c:cat>
          <c:val>
            <c:numRef>
              <c:f>Шумячский!$AC$20:$AC$22</c:f>
              <c:numCache>
                <c:formatCode>0%</c:formatCode>
                <c:ptCount val="3"/>
                <c:pt idx="0">
                  <c:v>0</c:v>
                </c:pt>
                <c:pt idx="1">
                  <c:v>0.7</c:v>
                </c:pt>
                <c:pt idx="2">
                  <c:v>0.3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149774336"/>
        <c:axId val="149775872"/>
      </c:barChart>
      <c:catAx>
        <c:axId val="149774336"/>
        <c:scaling>
          <c:orientation val="minMax"/>
        </c:scaling>
        <c:delete val="0"/>
        <c:axPos val="b"/>
        <c:majorTickMark val="none"/>
        <c:minorTickMark val="none"/>
        <c:tickLblPos val="nextTo"/>
        <c:crossAx val="149775872"/>
        <c:crosses val="autoZero"/>
        <c:auto val="1"/>
        <c:lblAlgn val="ctr"/>
        <c:lblOffset val="100"/>
        <c:noMultiLvlLbl val="0"/>
      </c:catAx>
      <c:valAx>
        <c:axId val="149775872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14977433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sz="1400"/>
              <a:t>Задание № 3.</a:t>
            </a:r>
          </a:p>
          <a:p>
            <a:pPr>
              <a:defRPr/>
            </a:pPr>
            <a:r>
              <a:rPr lang="ru-RU" sz="1400" i="1"/>
              <a:t>Сколько полных лет прожил </a:t>
            </a:r>
          </a:p>
          <a:p>
            <a:pPr>
              <a:defRPr/>
            </a:pPr>
            <a:r>
              <a:rPr lang="ru-RU" sz="1400" i="1"/>
              <a:t>Н.И. Лобачевский?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Гагарин!$G$20</c:f>
              <c:strCache>
                <c:ptCount val="1"/>
                <c:pt idx="0">
                  <c:v>Сколько полных лет прожил Н.И. Лобачевский?</c:v>
                </c:pt>
              </c:strCache>
            </c:strRef>
          </c:tx>
          <c:invertIfNegative val="0"/>
          <c:dPt>
            <c:idx val="1"/>
            <c:invertIfNegative val="0"/>
            <c:bubble3D val="0"/>
            <c:spPr>
              <a:solidFill>
                <a:srgbClr val="FF0000"/>
              </a:solidFill>
            </c:spPr>
          </c:dPt>
          <c:dLbls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Гагарин!$H$19:$I$19</c:f>
              <c:strCache>
                <c:ptCount val="2"/>
                <c:pt idx="0">
                  <c:v>Верный ответ</c:v>
                </c:pt>
                <c:pt idx="1">
                  <c:v>Неверный ответ</c:v>
                </c:pt>
              </c:strCache>
            </c:strRef>
          </c:cat>
          <c:val>
            <c:numRef>
              <c:f>Гагарин!$H$20:$I$20</c:f>
              <c:numCache>
                <c:formatCode>0%</c:formatCode>
                <c:ptCount val="2"/>
                <c:pt idx="0">
                  <c:v>0.6</c:v>
                </c:pt>
                <c:pt idx="1">
                  <c:v>0.4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52150656"/>
        <c:axId val="52152192"/>
      </c:barChart>
      <c:catAx>
        <c:axId val="52150656"/>
        <c:scaling>
          <c:orientation val="minMax"/>
        </c:scaling>
        <c:delete val="1"/>
        <c:axPos val="b"/>
        <c:majorTickMark val="none"/>
        <c:minorTickMark val="none"/>
        <c:tickLblPos val="none"/>
        <c:crossAx val="52152192"/>
        <c:crosses val="autoZero"/>
        <c:auto val="1"/>
        <c:lblAlgn val="ctr"/>
        <c:lblOffset val="100"/>
        <c:noMultiLvlLbl val="0"/>
      </c:catAx>
      <c:valAx>
        <c:axId val="52152192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5215065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2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sz="1400" i="1"/>
              <a:t>Уровень сформированности предметных результатов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Шумячский!$AE$19</c:f>
              <c:strCache>
                <c:ptCount val="1"/>
                <c:pt idx="0">
                  <c:v>Уровень сформированности предметных результатов</c:v>
                </c:pt>
              </c:strCache>
            </c:strRef>
          </c:tx>
          <c:invertIfNegative val="0"/>
          <c:dPt>
            <c:idx val="1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2"/>
            <c:invertIfNegative val="0"/>
            <c:bubble3D val="0"/>
            <c:spPr>
              <a:solidFill>
                <a:srgbClr val="FF0000"/>
              </a:solidFill>
            </c:spPr>
          </c:dPt>
          <c:dLbls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Шумячский!$AD$20:$AD$22</c:f>
              <c:strCache>
                <c:ptCount val="3"/>
                <c:pt idx="0">
                  <c:v>Повышенный</c:v>
                </c:pt>
                <c:pt idx="1">
                  <c:v>Базовый</c:v>
                </c:pt>
                <c:pt idx="2">
                  <c:v>Пониженный</c:v>
                </c:pt>
              </c:strCache>
            </c:strRef>
          </c:cat>
          <c:val>
            <c:numRef>
              <c:f>Шумячский!$AE$20:$AE$22</c:f>
              <c:numCache>
                <c:formatCode>0%</c:formatCode>
                <c:ptCount val="3"/>
                <c:pt idx="0">
                  <c:v>0.09</c:v>
                </c:pt>
                <c:pt idx="1">
                  <c:v>0.5</c:v>
                </c:pt>
                <c:pt idx="2">
                  <c:v>0.41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149805696"/>
        <c:axId val="149811584"/>
      </c:barChart>
      <c:catAx>
        <c:axId val="149805696"/>
        <c:scaling>
          <c:orientation val="minMax"/>
        </c:scaling>
        <c:delete val="0"/>
        <c:axPos val="b"/>
        <c:majorTickMark val="none"/>
        <c:minorTickMark val="none"/>
        <c:tickLblPos val="nextTo"/>
        <c:crossAx val="149811584"/>
        <c:crosses val="autoZero"/>
        <c:auto val="1"/>
        <c:lblAlgn val="ctr"/>
        <c:lblOffset val="100"/>
        <c:noMultiLvlLbl val="0"/>
      </c:catAx>
      <c:valAx>
        <c:axId val="149811584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14980569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sz="1400"/>
              <a:t>Задание № 1.</a:t>
            </a:r>
          </a:p>
          <a:p>
            <a:pPr>
              <a:defRPr/>
            </a:pPr>
            <a:r>
              <a:rPr lang="ru-RU" sz="1400" i="1"/>
              <a:t>Заинтересовала ли тебя биография </a:t>
            </a:r>
          </a:p>
          <a:p>
            <a:pPr>
              <a:defRPr/>
            </a:pPr>
            <a:r>
              <a:rPr lang="ru-RU" sz="1400" i="1"/>
              <a:t>Н.И. Лобачевского?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Ярцевский!$B$30</c:f>
              <c:strCache>
                <c:ptCount val="1"/>
                <c:pt idx="0">
                  <c:v>Заинтересовала ли тебя биография Н.И. Лобачевского?</c:v>
                </c:pt>
              </c:strCache>
            </c:strRef>
          </c:tx>
          <c:invertIfNegative val="0"/>
          <c:dPt>
            <c:idx val="1"/>
            <c:invertIfNegative val="0"/>
            <c:bubble3D val="0"/>
            <c:spPr>
              <a:solidFill>
                <a:srgbClr val="FF0000"/>
              </a:solidFill>
            </c:spPr>
          </c:dPt>
          <c:dLbls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Ярцевский!$C$29:$D$29</c:f>
              <c:strCache>
                <c:ptCount val="2"/>
                <c:pt idx="0">
                  <c:v>Да</c:v>
                </c:pt>
                <c:pt idx="1">
                  <c:v>Нет</c:v>
                </c:pt>
              </c:strCache>
            </c:strRef>
          </c:cat>
          <c:val>
            <c:numRef>
              <c:f>Ярцевский!$C$30:$D$30</c:f>
              <c:numCache>
                <c:formatCode>0%</c:formatCode>
                <c:ptCount val="2"/>
                <c:pt idx="0">
                  <c:v>0.96</c:v>
                </c:pt>
                <c:pt idx="1">
                  <c:v>0.04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149918848"/>
        <c:axId val="149920384"/>
      </c:barChart>
      <c:catAx>
        <c:axId val="149918848"/>
        <c:scaling>
          <c:orientation val="minMax"/>
        </c:scaling>
        <c:delete val="1"/>
        <c:axPos val="b"/>
        <c:majorTickMark val="none"/>
        <c:minorTickMark val="none"/>
        <c:tickLblPos val="nextTo"/>
        <c:crossAx val="149920384"/>
        <c:crosses val="autoZero"/>
        <c:auto val="1"/>
        <c:lblAlgn val="ctr"/>
        <c:lblOffset val="100"/>
        <c:noMultiLvlLbl val="0"/>
      </c:catAx>
      <c:valAx>
        <c:axId val="149920384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14991884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sz="1400"/>
              <a:t>Задание № 2.</a:t>
            </a:r>
          </a:p>
          <a:p>
            <a:pPr>
              <a:defRPr/>
            </a:pPr>
            <a:r>
              <a:rPr lang="ru-RU" sz="1400" i="1"/>
              <a:t>В каком городе родился Н.И. Лобачевский?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Ярцевский!$B$33</c:f>
              <c:strCache>
                <c:ptCount val="1"/>
                <c:pt idx="0">
                  <c:v>В каком городе родился Н.И. Лобачевский?</c:v>
                </c:pt>
              </c:strCache>
            </c:strRef>
          </c:tx>
          <c:invertIfNegative val="0"/>
          <c:dPt>
            <c:idx val="1"/>
            <c:invertIfNegative val="0"/>
            <c:bubble3D val="0"/>
            <c:spPr>
              <a:solidFill>
                <a:srgbClr val="FF0000"/>
              </a:solidFill>
            </c:spPr>
          </c:dPt>
          <c:dLbls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Ярцевский!$C$32:$D$32</c:f>
              <c:strCache>
                <c:ptCount val="2"/>
                <c:pt idx="0">
                  <c:v>Верный ответ</c:v>
                </c:pt>
                <c:pt idx="1">
                  <c:v>Неверный ответ</c:v>
                </c:pt>
              </c:strCache>
            </c:strRef>
          </c:cat>
          <c:val>
            <c:numRef>
              <c:f>Ярцевский!$C$33:$D$33</c:f>
              <c:numCache>
                <c:formatCode>0%</c:formatCode>
                <c:ptCount val="2"/>
                <c:pt idx="0">
                  <c:v>0.99</c:v>
                </c:pt>
                <c:pt idx="1">
                  <c:v>0.01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149491072"/>
        <c:axId val="149501056"/>
      </c:barChart>
      <c:catAx>
        <c:axId val="149491072"/>
        <c:scaling>
          <c:orientation val="minMax"/>
        </c:scaling>
        <c:delete val="1"/>
        <c:axPos val="b"/>
        <c:majorTickMark val="none"/>
        <c:minorTickMark val="none"/>
        <c:tickLblPos val="nextTo"/>
        <c:crossAx val="149501056"/>
        <c:crosses val="autoZero"/>
        <c:auto val="1"/>
        <c:lblAlgn val="ctr"/>
        <c:lblOffset val="100"/>
        <c:noMultiLvlLbl val="0"/>
      </c:catAx>
      <c:valAx>
        <c:axId val="149501056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14949107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sz="1400" i="0"/>
              <a:t>Задание № 3.</a:t>
            </a:r>
          </a:p>
          <a:p>
            <a:pPr>
              <a:defRPr/>
            </a:pPr>
            <a:r>
              <a:rPr lang="ru-RU" sz="1400" i="1"/>
              <a:t>Сколько полных лет прожил </a:t>
            </a:r>
          </a:p>
          <a:p>
            <a:pPr>
              <a:defRPr/>
            </a:pPr>
            <a:r>
              <a:rPr lang="ru-RU" sz="1400" i="1"/>
              <a:t>Н.И. Лобачевский?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Ярцевский!$G$30</c:f>
              <c:strCache>
                <c:ptCount val="1"/>
                <c:pt idx="0">
                  <c:v>Сколько полных лет прожил Н.И. Лобачевский?</c:v>
                </c:pt>
              </c:strCache>
            </c:strRef>
          </c:tx>
          <c:invertIfNegative val="0"/>
          <c:dPt>
            <c:idx val="1"/>
            <c:invertIfNegative val="0"/>
            <c:bubble3D val="0"/>
            <c:spPr>
              <a:solidFill>
                <a:srgbClr val="FF0000"/>
              </a:solidFill>
            </c:spPr>
          </c:dPt>
          <c:dLbls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Ярцевский!$H$29:$I$29</c:f>
              <c:strCache>
                <c:ptCount val="2"/>
                <c:pt idx="0">
                  <c:v>Верный ответ</c:v>
                </c:pt>
                <c:pt idx="1">
                  <c:v>Неверный ответ</c:v>
                </c:pt>
              </c:strCache>
            </c:strRef>
          </c:cat>
          <c:val>
            <c:numRef>
              <c:f>Ярцевский!$H$30:$I$30</c:f>
              <c:numCache>
                <c:formatCode>0%</c:formatCode>
                <c:ptCount val="2"/>
                <c:pt idx="0">
                  <c:v>0.69</c:v>
                </c:pt>
                <c:pt idx="1">
                  <c:v>0.31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149530496"/>
        <c:axId val="149532032"/>
      </c:barChart>
      <c:catAx>
        <c:axId val="149530496"/>
        <c:scaling>
          <c:orientation val="minMax"/>
        </c:scaling>
        <c:delete val="1"/>
        <c:axPos val="b"/>
        <c:majorTickMark val="none"/>
        <c:minorTickMark val="none"/>
        <c:tickLblPos val="nextTo"/>
        <c:crossAx val="149532032"/>
        <c:crosses val="autoZero"/>
        <c:auto val="1"/>
        <c:lblAlgn val="ctr"/>
        <c:lblOffset val="100"/>
        <c:noMultiLvlLbl val="0"/>
      </c:catAx>
      <c:valAx>
        <c:axId val="149532032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14953049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sz="1400"/>
              <a:t>Задание № 4.</a:t>
            </a:r>
          </a:p>
          <a:p>
            <a:pPr>
              <a:defRPr/>
            </a:pPr>
            <a:r>
              <a:rPr lang="ru-RU" sz="1400" i="1"/>
              <a:t>В чем заключается научный подвиг </a:t>
            </a:r>
          </a:p>
          <a:p>
            <a:pPr>
              <a:defRPr/>
            </a:pPr>
            <a:r>
              <a:rPr lang="ru-RU" sz="1400" i="1"/>
              <a:t>Н.И. Лобачевского?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Ярцевский!$G$33</c:f>
              <c:strCache>
                <c:ptCount val="1"/>
                <c:pt idx="0">
                  <c:v>В чем заключается научный подвиг Н.И. Лобачевского?</c:v>
                </c:pt>
              </c:strCache>
            </c:strRef>
          </c:tx>
          <c:invertIfNegative val="0"/>
          <c:dPt>
            <c:idx val="1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2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</c:spPr>
          </c:dPt>
          <c:dPt>
            <c:idx val="3"/>
            <c:invertIfNegative val="0"/>
            <c:bubble3D val="0"/>
            <c:spPr>
              <a:solidFill>
                <a:srgbClr val="FF0000"/>
              </a:solidFill>
            </c:spPr>
          </c:dPt>
          <c:dLbls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Ярцевский!$H$32:$K$32</c:f>
              <c:strCache>
                <c:ptCount val="4"/>
                <c:pt idx="0">
                  <c:v>Использован творческий подход при ответе на вопрос, высказано собственное суждение</c:v>
                </c:pt>
                <c:pt idx="1">
                  <c:v>При ответе на вопрос использованы материалы текста, без собственной оценки событий</c:v>
                </c:pt>
                <c:pt idx="2">
                  <c:v>Краткий ответ</c:v>
                </c:pt>
                <c:pt idx="3">
                  <c:v>Неверный ответ или не приступал</c:v>
                </c:pt>
              </c:strCache>
            </c:strRef>
          </c:cat>
          <c:val>
            <c:numRef>
              <c:f>Ярцевский!$H$33:$K$33</c:f>
              <c:numCache>
                <c:formatCode>0%</c:formatCode>
                <c:ptCount val="4"/>
                <c:pt idx="0">
                  <c:v>0.05</c:v>
                </c:pt>
                <c:pt idx="1">
                  <c:v>0.27</c:v>
                </c:pt>
                <c:pt idx="2">
                  <c:v>0.49</c:v>
                </c:pt>
                <c:pt idx="3">
                  <c:v>0.19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149566592"/>
        <c:axId val="149568128"/>
      </c:barChart>
      <c:catAx>
        <c:axId val="149566592"/>
        <c:scaling>
          <c:orientation val="minMax"/>
        </c:scaling>
        <c:delete val="0"/>
        <c:axPos val="b"/>
        <c:majorTickMark val="none"/>
        <c:minorTickMark val="none"/>
        <c:tickLblPos val="nextTo"/>
        <c:crossAx val="149568128"/>
        <c:crosses val="autoZero"/>
        <c:auto val="1"/>
        <c:lblAlgn val="ctr"/>
        <c:lblOffset val="100"/>
        <c:noMultiLvlLbl val="0"/>
      </c:catAx>
      <c:valAx>
        <c:axId val="149568128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14956659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sz="1400"/>
              <a:t>Задание № 5.</a:t>
            </a:r>
          </a:p>
          <a:p>
            <a:pPr>
              <a:defRPr/>
            </a:pPr>
            <a:r>
              <a:rPr lang="ru-RU" sz="1400" i="1"/>
              <a:t>Напиши название пар углов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Ярцевский!$N$30</c:f>
              <c:strCache>
                <c:ptCount val="1"/>
                <c:pt idx="0">
                  <c:v>Напиши название пар углов</c:v>
                </c:pt>
              </c:strCache>
            </c:strRef>
          </c:tx>
          <c:invertIfNegative val="0"/>
          <c:dPt>
            <c:idx val="1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2"/>
            <c:invertIfNegative val="0"/>
            <c:bubble3D val="0"/>
            <c:spPr>
              <a:solidFill>
                <a:srgbClr val="FF0000"/>
              </a:solidFill>
            </c:spPr>
          </c:dPt>
          <c:dLbls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Ярцевский!$O$29:$Q$29</c:f>
              <c:strCache>
                <c:ptCount val="3"/>
                <c:pt idx="0">
                  <c:v>Верно названы все пары углов</c:v>
                </c:pt>
                <c:pt idx="1">
                  <c:v>Верно названы 4 пары углов</c:v>
                </c:pt>
                <c:pt idx="2">
                  <c:v>Не приступал или названы менее 4-х пар углов</c:v>
                </c:pt>
              </c:strCache>
            </c:strRef>
          </c:cat>
          <c:val>
            <c:numRef>
              <c:f>Ярцевский!$O$30:$Q$30</c:f>
              <c:numCache>
                <c:formatCode>0%</c:formatCode>
                <c:ptCount val="3"/>
                <c:pt idx="0">
                  <c:v>0.79</c:v>
                </c:pt>
                <c:pt idx="1">
                  <c:v>0.11</c:v>
                </c:pt>
                <c:pt idx="2">
                  <c:v>0.1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149593472"/>
        <c:axId val="149599360"/>
      </c:barChart>
      <c:catAx>
        <c:axId val="149593472"/>
        <c:scaling>
          <c:orientation val="minMax"/>
        </c:scaling>
        <c:delete val="1"/>
        <c:axPos val="b"/>
        <c:majorTickMark val="none"/>
        <c:minorTickMark val="none"/>
        <c:tickLblPos val="nextTo"/>
        <c:crossAx val="149599360"/>
        <c:crosses val="autoZero"/>
        <c:auto val="1"/>
        <c:lblAlgn val="ctr"/>
        <c:lblOffset val="100"/>
        <c:noMultiLvlLbl val="0"/>
      </c:catAx>
      <c:valAx>
        <c:axId val="149599360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14959347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sz="1400"/>
              <a:t>Задание № 6.</a:t>
            </a:r>
          </a:p>
          <a:p>
            <a:pPr>
              <a:defRPr/>
            </a:pPr>
            <a:r>
              <a:rPr lang="ru-RU" sz="1400" i="1"/>
              <a:t>Отметь ложные утверждения, при пересечении двух параллельных прямых третьей, не перпендикулярной им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Ярцевский!$N$33</c:f>
              <c:strCache>
                <c:ptCount val="1"/>
                <c:pt idx="0">
                  <c:v>Отметь ложные утверждения, при пересечении двух параллельных прямых третьей, не перпендикулярной им.</c:v>
                </c:pt>
              </c:strCache>
            </c:strRef>
          </c:tx>
          <c:invertIfNegative val="0"/>
          <c:dPt>
            <c:idx val="1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2"/>
            <c:invertIfNegative val="0"/>
            <c:bubble3D val="0"/>
            <c:spPr>
              <a:solidFill>
                <a:srgbClr val="FF0000"/>
              </a:solidFill>
            </c:spPr>
          </c:dPt>
          <c:dLbls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Ярцевский!$O$32:$Q$32</c:f>
              <c:strCache>
                <c:ptCount val="3"/>
                <c:pt idx="0">
                  <c:v>Верно отмечены все утверждения</c:v>
                </c:pt>
                <c:pt idx="1">
                  <c:v>Допущена одна ошибка</c:v>
                </c:pt>
                <c:pt idx="2">
                  <c:v>Не приступал или допущено более одной ошибки</c:v>
                </c:pt>
              </c:strCache>
            </c:strRef>
          </c:cat>
          <c:val>
            <c:numRef>
              <c:f>Ярцевский!$O$33:$Q$33</c:f>
              <c:numCache>
                <c:formatCode>0%</c:formatCode>
                <c:ptCount val="3"/>
                <c:pt idx="0">
                  <c:v>0.64</c:v>
                </c:pt>
                <c:pt idx="1">
                  <c:v>0.26</c:v>
                </c:pt>
                <c:pt idx="2">
                  <c:v>0.1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149641472"/>
        <c:axId val="149655552"/>
      </c:barChart>
      <c:catAx>
        <c:axId val="149641472"/>
        <c:scaling>
          <c:orientation val="minMax"/>
        </c:scaling>
        <c:delete val="1"/>
        <c:axPos val="b"/>
        <c:majorTickMark val="none"/>
        <c:minorTickMark val="none"/>
        <c:tickLblPos val="nextTo"/>
        <c:crossAx val="149655552"/>
        <c:crosses val="autoZero"/>
        <c:auto val="1"/>
        <c:lblAlgn val="ctr"/>
        <c:lblOffset val="100"/>
        <c:noMultiLvlLbl val="0"/>
      </c:catAx>
      <c:valAx>
        <c:axId val="149655552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14964147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sz="1400"/>
              <a:t>Задание № 7.</a:t>
            </a:r>
          </a:p>
          <a:p>
            <a:pPr>
              <a:defRPr/>
            </a:pPr>
            <a:r>
              <a:rPr lang="ru-RU" sz="1400" i="1"/>
              <a:t>Решение геометрической задачи 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Ярцевский!$T$30</c:f>
              <c:strCache>
                <c:ptCount val="1"/>
                <c:pt idx="0">
                  <c:v>Решение геометрической задачи </c:v>
                </c:pt>
              </c:strCache>
            </c:strRef>
          </c:tx>
          <c:invertIfNegative val="0"/>
          <c:dPt>
            <c:idx val="1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2"/>
            <c:invertIfNegative val="0"/>
            <c:bubble3D val="0"/>
            <c:spPr>
              <a:solidFill>
                <a:srgbClr val="FF0000"/>
              </a:solidFill>
            </c:spPr>
          </c:dPt>
          <c:dLbls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Ярцевский!$U$29:$W$29</c:f>
              <c:strCache>
                <c:ptCount val="3"/>
                <c:pt idx="0">
                  <c:v>Верно решена задача и достаточно обоснованы этапы ее решения</c:v>
                </c:pt>
                <c:pt idx="1">
                  <c:v>Верное решение, недостаточно обоснованы решения или получен неверный ответ из-за вычмслительной ошибки, но при этом все этапы верные и достаточно обоснованные</c:v>
                </c:pt>
                <c:pt idx="2">
                  <c:v>Неверный ответ или к решению не приступал</c:v>
                </c:pt>
              </c:strCache>
            </c:strRef>
          </c:cat>
          <c:val>
            <c:numRef>
              <c:f>Ярцевский!$U$30:$W$30</c:f>
              <c:numCache>
                <c:formatCode>0%</c:formatCode>
                <c:ptCount val="3"/>
                <c:pt idx="0">
                  <c:v>0.24</c:v>
                </c:pt>
                <c:pt idx="1">
                  <c:v>0.42</c:v>
                </c:pt>
                <c:pt idx="2">
                  <c:v>0.34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150676608"/>
        <c:axId val="150678144"/>
      </c:barChart>
      <c:catAx>
        <c:axId val="150676608"/>
        <c:scaling>
          <c:orientation val="minMax"/>
        </c:scaling>
        <c:delete val="0"/>
        <c:axPos val="b"/>
        <c:majorTickMark val="none"/>
        <c:minorTickMark val="none"/>
        <c:tickLblPos val="nextTo"/>
        <c:crossAx val="150678144"/>
        <c:crosses val="autoZero"/>
        <c:auto val="1"/>
        <c:lblAlgn val="ctr"/>
        <c:lblOffset val="100"/>
        <c:noMultiLvlLbl val="0"/>
      </c:catAx>
      <c:valAx>
        <c:axId val="150678144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15067660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sz="1400"/>
              <a:t>Задание № 8.</a:t>
            </a:r>
          </a:p>
          <a:p>
            <a:pPr>
              <a:defRPr/>
            </a:pPr>
            <a:r>
              <a:rPr lang="ru-RU" sz="1400" i="1"/>
              <a:t>Задача на построение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Ярцевский!$T$33</c:f>
              <c:strCache>
                <c:ptCount val="1"/>
                <c:pt idx="0">
                  <c:v>Задача на построение</c:v>
                </c:pt>
              </c:strCache>
            </c:strRef>
          </c:tx>
          <c:invertIfNegative val="0"/>
          <c:dPt>
            <c:idx val="1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2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</c:spPr>
          </c:dPt>
          <c:dPt>
            <c:idx val="3"/>
            <c:invertIfNegative val="0"/>
            <c:bubble3D val="0"/>
            <c:spPr>
              <a:solidFill>
                <a:srgbClr val="FF0000"/>
              </a:solidFill>
            </c:spPr>
          </c:dPt>
          <c:dLbls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Ярцевский!$U$32:$X$32</c:f>
              <c:strCache>
                <c:ptCount val="4"/>
                <c:pt idx="0">
                  <c:v>Выполнено верно с использованием точки пересечения перпендикуляров и проведено обоснование</c:v>
                </c:pt>
                <c:pt idx="1">
                  <c:v>Выполнено верно, но отстуствует обоснование</c:v>
                </c:pt>
                <c:pt idx="2">
                  <c:v>Задание выполнено через построение вершины С</c:v>
                </c:pt>
                <c:pt idx="3">
                  <c:v>Выполнено неверно или к заданию не приступал</c:v>
                </c:pt>
              </c:strCache>
            </c:strRef>
          </c:cat>
          <c:val>
            <c:numRef>
              <c:f>Ярцевский!$U$33:$X$33</c:f>
              <c:numCache>
                <c:formatCode>0%</c:formatCode>
                <c:ptCount val="4"/>
                <c:pt idx="0">
                  <c:v>0.09</c:v>
                </c:pt>
                <c:pt idx="1">
                  <c:v>0.17</c:v>
                </c:pt>
                <c:pt idx="2">
                  <c:v>0.28999999999999998</c:v>
                </c:pt>
                <c:pt idx="3">
                  <c:v>0.45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150712320"/>
        <c:axId val="150713856"/>
      </c:barChart>
      <c:catAx>
        <c:axId val="150712320"/>
        <c:scaling>
          <c:orientation val="minMax"/>
        </c:scaling>
        <c:delete val="1"/>
        <c:axPos val="b"/>
        <c:majorTickMark val="none"/>
        <c:minorTickMark val="none"/>
        <c:tickLblPos val="nextTo"/>
        <c:crossAx val="150713856"/>
        <c:crosses val="autoZero"/>
        <c:auto val="1"/>
        <c:lblAlgn val="ctr"/>
        <c:lblOffset val="100"/>
        <c:noMultiLvlLbl val="0"/>
      </c:catAx>
      <c:valAx>
        <c:axId val="150713856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15071232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sz="1400" i="1"/>
              <a:t>Уровень сформированности метапредметных результатов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Ярцевский!$AC$29</c:f>
              <c:strCache>
                <c:ptCount val="1"/>
                <c:pt idx="0">
                  <c:v>Уровень сформированности метапредметных результатов</c:v>
                </c:pt>
              </c:strCache>
            </c:strRef>
          </c:tx>
          <c:invertIfNegative val="0"/>
          <c:dPt>
            <c:idx val="1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2"/>
            <c:invertIfNegative val="0"/>
            <c:bubble3D val="0"/>
            <c:spPr>
              <a:solidFill>
                <a:srgbClr val="FF0000"/>
              </a:solidFill>
            </c:spPr>
          </c:dPt>
          <c:dLbls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Ярцевский!$AB$30:$AB$32</c:f>
              <c:strCache>
                <c:ptCount val="3"/>
                <c:pt idx="0">
                  <c:v>Повышенный</c:v>
                </c:pt>
                <c:pt idx="1">
                  <c:v>Базовый</c:v>
                </c:pt>
                <c:pt idx="2">
                  <c:v>Пониженный</c:v>
                </c:pt>
              </c:strCache>
            </c:strRef>
          </c:cat>
          <c:val>
            <c:numRef>
              <c:f>Ярцевский!$AC$30:$AC$32</c:f>
              <c:numCache>
                <c:formatCode>0%</c:formatCode>
                <c:ptCount val="3"/>
                <c:pt idx="0">
                  <c:v>0.04</c:v>
                </c:pt>
                <c:pt idx="1">
                  <c:v>0.62</c:v>
                </c:pt>
                <c:pt idx="2">
                  <c:v>0.34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150743680"/>
        <c:axId val="150753664"/>
      </c:barChart>
      <c:catAx>
        <c:axId val="150743680"/>
        <c:scaling>
          <c:orientation val="minMax"/>
        </c:scaling>
        <c:delete val="1"/>
        <c:axPos val="b"/>
        <c:majorTickMark val="none"/>
        <c:minorTickMark val="none"/>
        <c:tickLblPos val="nextTo"/>
        <c:crossAx val="150753664"/>
        <c:crosses val="autoZero"/>
        <c:auto val="1"/>
        <c:lblAlgn val="ctr"/>
        <c:lblOffset val="100"/>
        <c:noMultiLvlLbl val="0"/>
      </c:catAx>
      <c:valAx>
        <c:axId val="150753664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15074368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sz="1400"/>
              <a:t>Задание № 4.</a:t>
            </a:r>
          </a:p>
          <a:p>
            <a:pPr>
              <a:defRPr/>
            </a:pPr>
            <a:r>
              <a:rPr lang="ru-RU" sz="1400" i="1"/>
              <a:t>В чем заключается научный подвиг </a:t>
            </a:r>
          </a:p>
          <a:p>
            <a:pPr>
              <a:defRPr/>
            </a:pPr>
            <a:r>
              <a:rPr lang="ru-RU" sz="1400" i="1"/>
              <a:t>Н.И. Лобачевского?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Гагарин!$G$23</c:f>
              <c:strCache>
                <c:ptCount val="1"/>
                <c:pt idx="0">
                  <c:v>В чем заключается научный подвиг Н.И. Лобачевского?</c:v>
                </c:pt>
              </c:strCache>
            </c:strRef>
          </c:tx>
          <c:invertIfNegative val="0"/>
          <c:dPt>
            <c:idx val="1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2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</c:spPr>
          </c:dPt>
          <c:dPt>
            <c:idx val="3"/>
            <c:invertIfNegative val="0"/>
            <c:bubble3D val="0"/>
            <c:spPr>
              <a:solidFill>
                <a:srgbClr val="FF0000"/>
              </a:solidFill>
            </c:spPr>
          </c:dPt>
          <c:dLbls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Гагарин!$H$22:$K$22</c:f>
              <c:strCache>
                <c:ptCount val="4"/>
                <c:pt idx="0">
                  <c:v>Использован творческий подход при ответе на вопрос, высказано собственное суждение</c:v>
                </c:pt>
                <c:pt idx="1">
                  <c:v>При ответе на вопрос использованы материалы текста, без собственной оценки событий</c:v>
                </c:pt>
                <c:pt idx="2">
                  <c:v>Краткий ответ</c:v>
                </c:pt>
                <c:pt idx="3">
                  <c:v>Неверный ответ или не приступал</c:v>
                </c:pt>
              </c:strCache>
            </c:strRef>
          </c:cat>
          <c:val>
            <c:numRef>
              <c:f>Гагарин!$H$23:$K$23</c:f>
              <c:numCache>
                <c:formatCode>0%</c:formatCode>
                <c:ptCount val="4"/>
                <c:pt idx="0">
                  <c:v>0.02</c:v>
                </c:pt>
                <c:pt idx="1">
                  <c:v>0.23</c:v>
                </c:pt>
                <c:pt idx="2">
                  <c:v>0.61</c:v>
                </c:pt>
                <c:pt idx="3">
                  <c:v>0.14000000000000001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53738880"/>
        <c:axId val="52233344"/>
      </c:barChart>
      <c:catAx>
        <c:axId val="53738880"/>
        <c:scaling>
          <c:orientation val="minMax"/>
        </c:scaling>
        <c:delete val="1"/>
        <c:axPos val="b"/>
        <c:majorTickMark val="none"/>
        <c:minorTickMark val="none"/>
        <c:tickLblPos val="none"/>
        <c:crossAx val="52233344"/>
        <c:crosses val="autoZero"/>
        <c:auto val="1"/>
        <c:lblAlgn val="ctr"/>
        <c:lblOffset val="100"/>
        <c:noMultiLvlLbl val="0"/>
      </c:catAx>
      <c:valAx>
        <c:axId val="52233344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5373888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2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sz="1400" i="1"/>
              <a:t>Уровень сформированности предметных результатов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Ярцевский!$AE$29</c:f>
              <c:strCache>
                <c:ptCount val="1"/>
                <c:pt idx="0">
                  <c:v>Уровень сформированности предметных результатов</c:v>
                </c:pt>
              </c:strCache>
            </c:strRef>
          </c:tx>
          <c:invertIfNegative val="0"/>
          <c:dPt>
            <c:idx val="1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2"/>
            <c:invertIfNegative val="0"/>
            <c:bubble3D val="0"/>
            <c:spPr>
              <a:solidFill>
                <a:srgbClr val="FF0000"/>
              </a:solidFill>
            </c:spPr>
          </c:dPt>
          <c:dLbls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Ярцевский!$AD$30:$AD$32</c:f>
              <c:strCache>
                <c:ptCount val="3"/>
                <c:pt idx="0">
                  <c:v>Повышенный</c:v>
                </c:pt>
                <c:pt idx="1">
                  <c:v>Базовый</c:v>
                </c:pt>
                <c:pt idx="2">
                  <c:v>Пониженный</c:v>
                </c:pt>
              </c:strCache>
            </c:strRef>
          </c:cat>
          <c:val>
            <c:numRef>
              <c:f>Ярцевский!$AE$30:$AE$32</c:f>
              <c:numCache>
                <c:formatCode>0%</c:formatCode>
                <c:ptCount val="3"/>
                <c:pt idx="0">
                  <c:v>0.1</c:v>
                </c:pt>
                <c:pt idx="1">
                  <c:v>0.56999999999999995</c:v>
                </c:pt>
                <c:pt idx="2">
                  <c:v>0.33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150775680"/>
        <c:axId val="150777216"/>
      </c:barChart>
      <c:catAx>
        <c:axId val="150775680"/>
        <c:scaling>
          <c:orientation val="minMax"/>
        </c:scaling>
        <c:delete val="1"/>
        <c:axPos val="b"/>
        <c:majorTickMark val="none"/>
        <c:minorTickMark val="none"/>
        <c:tickLblPos val="nextTo"/>
        <c:crossAx val="150777216"/>
        <c:crosses val="autoZero"/>
        <c:auto val="1"/>
        <c:lblAlgn val="ctr"/>
        <c:lblOffset val="100"/>
        <c:noMultiLvlLbl val="0"/>
      </c:catAx>
      <c:valAx>
        <c:axId val="150777216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15077568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sz="1400"/>
              <a:t>Результат выполнения задания № 1.</a:t>
            </a:r>
          </a:p>
          <a:p>
            <a:pPr>
              <a:defRPr/>
            </a:pPr>
            <a:r>
              <a:rPr lang="ru-RU" sz="1400" i="1"/>
              <a:t>Заинтересовала ли тебя биография </a:t>
            </a:r>
          </a:p>
          <a:p>
            <a:pPr>
              <a:defRPr/>
            </a:pPr>
            <a:r>
              <a:rPr lang="ru-RU" sz="1400" i="1"/>
              <a:t>Н.И. Лобачевского?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Итого!$B$36</c:f>
              <c:strCache>
                <c:ptCount val="1"/>
                <c:pt idx="0">
                  <c:v>Заинтересовала ли тебя биография Н.И. Лобачевского?</c:v>
                </c:pt>
              </c:strCache>
            </c:strRef>
          </c:tx>
          <c:invertIfNegative val="0"/>
          <c:dPt>
            <c:idx val="1"/>
            <c:invertIfNegative val="0"/>
            <c:bubble3D val="0"/>
            <c:spPr>
              <a:solidFill>
                <a:srgbClr val="FF0000"/>
              </a:solidFill>
            </c:spPr>
          </c:dPt>
          <c:dLbls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Итого!$C$35:$D$35</c:f>
              <c:strCache>
                <c:ptCount val="2"/>
                <c:pt idx="0">
                  <c:v>Да</c:v>
                </c:pt>
                <c:pt idx="1">
                  <c:v>Нет</c:v>
                </c:pt>
              </c:strCache>
            </c:strRef>
          </c:cat>
          <c:val>
            <c:numRef>
              <c:f>Итого!$C$36:$D$36</c:f>
              <c:numCache>
                <c:formatCode>0%</c:formatCode>
                <c:ptCount val="2"/>
                <c:pt idx="0">
                  <c:v>0.96</c:v>
                </c:pt>
                <c:pt idx="1">
                  <c:v>0.04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150139648"/>
        <c:axId val="150141184"/>
      </c:barChart>
      <c:catAx>
        <c:axId val="150139648"/>
        <c:scaling>
          <c:orientation val="minMax"/>
        </c:scaling>
        <c:delete val="1"/>
        <c:axPos val="b"/>
        <c:majorTickMark val="none"/>
        <c:minorTickMark val="none"/>
        <c:tickLblPos val="nextTo"/>
        <c:crossAx val="150141184"/>
        <c:crosses val="autoZero"/>
        <c:auto val="1"/>
        <c:lblAlgn val="ctr"/>
        <c:lblOffset val="100"/>
        <c:noMultiLvlLbl val="0"/>
      </c:catAx>
      <c:valAx>
        <c:axId val="150141184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15013964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sz="1400"/>
              <a:t>Результат выполнения задания № 2.</a:t>
            </a:r>
          </a:p>
          <a:p>
            <a:pPr>
              <a:defRPr/>
            </a:pPr>
            <a:r>
              <a:rPr lang="ru-RU" sz="1400" i="1"/>
              <a:t>В каком городе родился Н.И. Лобачевский?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Итого!$B$39</c:f>
              <c:strCache>
                <c:ptCount val="1"/>
                <c:pt idx="0">
                  <c:v>В каком городе родился Н.И. Лобачевский?</c:v>
                </c:pt>
              </c:strCache>
            </c:strRef>
          </c:tx>
          <c:invertIfNegative val="0"/>
          <c:dPt>
            <c:idx val="1"/>
            <c:invertIfNegative val="0"/>
            <c:bubble3D val="0"/>
            <c:spPr>
              <a:solidFill>
                <a:srgbClr val="FF0000"/>
              </a:solidFill>
            </c:spPr>
          </c:dPt>
          <c:dLbls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Итого!$C$38:$D$38</c:f>
              <c:strCache>
                <c:ptCount val="2"/>
                <c:pt idx="0">
                  <c:v>Верный ответ</c:v>
                </c:pt>
                <c:pt idx="1">
                  <c:v>Неверный ответ</c:v>
                </c:pt>
              </c:strCache>
            </c:strRef>
          </c:cat>
          <c:val>
            <c:numRef>
              <c:f>Итого!$C$39:$D$39</c:f>
              <c:numCache>
                <c:formatCode>0%</c:formatCode>
                <c:ptCount val="2"/>
                <c:pt idx="0">
                  <c:v>0.99</c:v>
                </c:pt>
                <c:pt idx="1">
                  <c:v>0.01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150842368"/>
        <c:axId val="150852352"/>
      </c:barChart>
      <c:catAx>
        <c:axId val="150842368"/>
        <c:scaling>
          <c:orientation val="minMax"/>
        </c:scaling>
        <c:delete val="1"/>
        <c:axPos val="b"/>
        <c:majorTickMark val="none"/>
        <c:minorTickMark val="none"/>
        <c:tickLblPos val="nextTo"/>
        <c:crossAx val="150852352"/>
        <c:crosses val="autoZero"/>
        <c:auto val="1"/>
        <c:lblAlgn val="ctr"/>
        <c:lblOffset val="100"/>
        <c:noMultiLvlLbl val="0"/>
      </c:catAx>
      <c:valAx>
        <c:axId val="150852352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15084236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sz="1400"/>
              <a:t>Результат выполнения задания № 3. </a:t>
            </a:r>
          </a:p>
          <a:p>
            <a:pPr>
              <a:defRPr/>
            </a:pPr>
            <a:r>
              <a:rPr lang="ru-RU" sz="1400" i="1"/>
              <a:t>Сколько полных лет прожил </a:t>
            </a:r>
          </a:p>
          <a:p>
            <a:pPr>
              <a:defRPr/>
            </a:pPr>
            <a:r>
              <a:rPr lang="ru-RU" sz="1400" i="1"/>
              <a:t>Н.И. Лобачевский?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Итого!$G$36</c:f>
              <c:strCache>
                <c:ptCount val="1"/>
                <c:pt idx="0">
                  <c:v>Сколько полных лет прожил Н.И. Лобачевский?</c:v>
                </c:pt>
              </c:strCache>
            </c:strRef>
          </c:tx>
          <c:invertIfNegative val="0"/>
          <c:dPt>
            <c:idx val="1"/>
            <c:invertIfNegative val="0"/>
            <c:bubble3D val="0"/>
            <c:spPr>
              <a:solidFill>
                <a:srgbClr val="FF0000"/>
              </a:solidFill>
            </c:spPr>
          </c:dPt>
          <c:dLbls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Итого!$H$35:$I$35</c:f>
              <c:strCache>
                <c:ptCount val="2"/>
                <c:pt idx="0">
                  <c:v>Верный ответ</c:v>
                </c:pt>
                <c:pt idx="1">
                  <c:v>Неверный ответ</c:v>
                </c:pt>
              </c:strCache>
            </c:strRef>
          </c:cat>
          <c:val>
            <c:numRef>
              <c:f>Итого!$H$36:$I$36</c:f>
              <c:numCache>
                <c:formatCode>0%</c:formatCode>
                <c:ptCount val="2"/>
                <c:pt idx="0">
                  <c:v>0.68</c:v>
                </c:pt>
                <c:pt idx="1">
                  <c:v>0.32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150484480"/>
        <c:axId val="150486016"/>
      </c:barChart>
      <c:catAx>
        <c:axId val="150484480"/>
        <c:scaling>
          <c:orientation val="minMax"/>
        </c:scaling>
        <c:delete val="1"/>
        <c:axPos val="b"/>
        <c:majorTickMark val="none"/>
        <c:minorTickMark val="none"/>
        <c:tickLblPos val="nextTo"/>
        <c:crossAx val="150486016"/>
        <c:crosses val="autoZero"/>
        <c:auto val="1"/>
        <c:lblAlgn val="ctr"/>
        <c:lblOffset val="100"/>
        <c:noMultiLvlLbl val="0"/>
      </c:catAx>
      <c:valAx>
        <c:axId val="150486016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15048448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4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sz="1400"/>
              <a:t>Результат выполнения задания № 4. </a:t>
            </a:r>
          </a:p>
          <a:p>
            <a:pPr>
              <a:defRPr/>
            </a:pPr>
            <a:r>
              <a:rPr lang="ru-RU" sz="1400" i="1"/>
              <a:t>В чем заключается научный подвиг </a:t>
            </a:r>
          </a:p>
          <a:p>
            <a:pPr>
              <a:defRPr/>
            </a:pPr>
            <a:r>
              <a:rPr lang="ru-RU" sz="1400" i="1"/>
              <a:t>Н.И. Лобачевского?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Итого!$G$39</c:f>
              <c:strCache>
                <c:ptCount val="1"/>
                <c:pt idx="0">
                  <c:v>В чем заключается научный подвиг Н.И. Лобачевского?</c:v>
                </c:pt>
              </c:strCache>
            </c:strRef>
          </c:tx>
          <c:invertIfNegative val="0"/>
          <c:dPt>
            <c:idx val="1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2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</c:spPr>
          </c:dPt>
          <c:dPt>
            <c:idx val="3"/>
            <c:invertIfNegative val="0"/>
            <c:bubble3D val="0"/>
            <c:spPr>
              <a:solidFill>
                <a:srgbClr val="FF0000"/>
              </a:solidFill>
            </c:spPr>
          </c:dPt>
          <c:dLbls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Итого!$H$38:$K$38</c:f>
              <c:strCache>
                <c:ptCount val="4"/>
                <c:pt idx="0">
                  <c:v>Использован творческий подход при ответе на вопрос, высказано собственное суждение</c:v>
                </c:pt>
                <c:pt idx="1">
                  <c:v>При ответе на вопрос использованы материалы текста, без собственной оценки событий</c:v>
                </c:pt>
                <c:pt idx="2">
                  <c:v>Краткий ответ</c:v>
                </c:pt>
                <c:pt idx="3">
                  <c:v>Неверный ответ или не приступал</c:v>
                </c:pt>
              </c:strCache>
            </c:strRef>
          </c:cat>
          <c:val>
            <c:numRef>
              <c:f>Итого!$H$39:$K$39</c:f>
              <c:numCache>
                <c:formatCode>0%</c:formatCode>
                <c:ptCount val="4"/>
                <c:pt idx="0">
                  <c:v>0.05</c:v>
                </c:pt>
                <c:pt idx="1">
                  <c:v>0.22</c:v>
                </c:pt>
                <c:pt idx="2">
                  <c:v>0.55000000000000004</c:v>
                </c:pt>
                <c:pt idx="3">
                  <c:v>0.18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150508288"/>
        <c:axId val="150509824"/>
      </c:barChart>
      <c:catAx>
        <c:axId val="150508288"/>
        <c:scaling>
          <c:orientation val="minMax"/>
        </c:scaling>
        <c:delete val="0"/>
        <c:axPos val="b"/>
        <c:majorTickMark val="none"/>
        <c:minorTickMark val="none"/>
        <c:tickLblPos val="nextTo"/>
        <c:crossAx val="150509824"/>
        <c:crosses val="autoZero"/>
        <c:auto val="1"/>
        <c:lblAlgn val="ctr"/>
        <c:lblOffset val="100"/>
        <c:noMultiLvlLbl val="0"/>
      </c:catAx>
      <c:valAx>
        <c:axId val="150509824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15050828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4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sz="1400"/>
              <a:t>Результат выполнения задания № 5.</a:t>
            </a:r>
          </a:p>
          <a:p>
            <a:pPr>
              <a:defRPr/>
            </a:pPr>
            <a:r>
              <a:rPr lang="ru-RU" sz="1400" i="1"/>
              <a:t>Напиши название пар углов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Итого!$N$36</c:f>
              <c:strCache>
                <c:ptCount val="1"/>
                <c:pt idx="0">
                  <c:v>Напиши название пар углов</c:v>
                </c:pt>
              </c:strCache>
            </c:strRef>
          </c:tx>
          <c:invertIfNegative val="0"/>
          <c:dPt>
            <c:idx val="1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2"/>
            <c:invertIfNegative val="0"/>
            <c:bubble3D val="0"/>
            <c:spPr>
              <a:solidFill>
                <a:srgbClr val="FF0000"/>
              </a:solidFill>
            </c:spPr>
          </c:dPt>
          <c:dLbls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Итого!$O$35:$Q$35</c:f>
              <c:strCache>
                <c:ptCount val="3"/>
                <c:pt idx="0">
                  <c:v>Верно названы все пары углов</c:v>
                </c:pt>
                <c:pt idx="1">
                  <c:v>Верно названы 4 пары углов</c:v>
                </c:pt>
                <c:pt idx="2">
                  <c:v>Не приступал или названы менее 4-х пар углов</c:v>
                </c:pt>
              </c:strCache>
            </c:strRef>
          </c:cat>
          <c:val>
            <c:numRef>
              <c:f>Итого!$O$36:$Q$36</c:f>
              <c:numCache>
                <c:formatCode>0%</c:formatCode>
                <c:ptCount val="3"/>
                <c:pt idx="0">
                  <c:v>0.75</c:v>
                </c:pt>
                <c:pt idx="1">
                  <c:v>0.14000000000000001</c:v>
                </c:pt>
                <c:pt idx="2">
                  <c:v>0.11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150547456"/>
        <c:axId val="150561536"/>
      </c:barChart>
      <c:catAx>
        <c:axId val="150547456"/>
        <c:scaling>
          <c:orientation val="minMax"/>
        </c:scaling>
        <c:delete val="1"/>
        <c:axPos val="b"/>
        <c:majorTickMark val="none"/>
        <c:minorTickMark val="none"/>
        <c:tickLblPos val="nextTo"/>
        <c:crossAx val="150561536"/>
        <c:crosses val="autoZero"/>
        <c:auto val="1"/>
        <c:lblAlgn val="ctr"/>
        <c:lblOffset val="100"/>
        <c:noMultiLvlLbl val="0"/>
      </c:catAx>
      <c:valAx>
        <c:axId val="150561536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15054745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4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sz="1400"/>
              <a:t>Результат выполнения задания № 6.</a:t>
            </a:r>
          </a:p>
          <a:p>
            <a:pPr>
              <a:defRPr/>
            </a:pPr>
            <a:r>
              <a:rPr lang="ru-RU" sz="1400" i="1"/>
              <a:t>Отметь ложные утверждения, при пересечении двух параллельных прямых третьей, не перпендикулярной им</a:t>
            </a:r>
            <a:endParaRPr lang="ru-RU" i="1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Итого!$N$39</c:f>
              <c:strCache>
                <c:ptCount val="1"/>
                <c:pt idx="0">
                  <c:v>Отметь ложные утверждения, при пересечении двух параллельных прямых третьей, не перпендикулярной им.</c:v>
                </c:pt>
              </c:strCache>
            </c:strRef>
          </c:tx>
          <c:invertIfNegative val="0"/>
          <c:dPt>
            <c:idx val="1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2"/>
            <c:invertIfNegative val="0"/>
            <c:bubble3D val="0"/>
            <c:spPr>
              <a:solidFill>
                <a:srgbClr val="FF0000"/>
              </a:solidFill>
            </c:spPr>
          </c:dPt>
          <c:dLbls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Итого!$O$38:$Q$38</c:f>
              <c:strCache>
                <c:ptCount val="3"/>
                <c:pt idx="0">
                  <c:v>Верно отмечены все утверждения</c:v>
                </c:pt>
                <c:pt idx="1">
                  <c:v>Допущена одна ошибка</c:v>
                </c:pt>
                <c:pt idx="2">
                  <c:v>Не приступал или допущено более одной ошибки</c:v>
                </c:pt>
              </c:strCache>
            </c:strRef>
          </c:cat>
          <c:val>
            <c:numRef>
              <c:f>Итого!$O$39:$Q$39</c:f>
              <c:numCache>
                <c:formatCode>0%</c:formatCode>
                <c:ptCount val="3"/>
                <c:pt idx="0">
                  <c:v>0.59</c:v>
                </c:pt>
                <c:pt idx="1">
                  <c:v>0.26</c:v>
                </c:pt>
                <c:pt idx="2">
                  <c:v>0.15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150599552"/>
        <c:axId val="150601088"/>
      </c:barChart>
      <c:catAx>
        <c:axId val="150599552"/>
        <c:scaling>
          <c:orientation val="minMax"/>
        </c:scaling>
        <c:delete val="1"/>
        <c:axPos val="b"/>
        <c:majorTickMark val="none"/>
        <c:minorTickMark val="none"/>
        <c:tickLblPos val="nextTo"/>
        <c:crossAx val="150601088"/>
        <c:crosses val="autoZero"/>
        <c:auto val="1"/>
        <c:lblAlgn val="ctr"/>
        <c:lblOffset val="100"/>
        <c:noMultiLvlLbl val="0"/>
      </c:catAx>
      <c:valAx>
        <c:axId val="150601088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15059955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4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sz="1400"/>
              <a:t>Результат выполнения задания № 7.</a:t>
            </a:r>
          </a:p>
          <a:p>
            <a:pPr>
              <a:defRPr/>
            </a:pPr>
            <a:r>
              <a:rPr lang="ru-RU" sz="1400" i="1"/>
              <a:t>Решение геометрической задачи 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Итого!$T$36</c:f>
              <c:strCache>
                <c:ptCount val="1"/>
                <c:pt idx="0">
                  <c:v>Решение геометрической задачи </c:v>
                </c:pt>
              </c:strCache>
            </c:strRef>
          </c:tx>
          <c:invertIfNegative val="0"/>
          <c:dPt>
            <c:idx val="1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2"/>
            <c:invertIfNegative val="0"/>
            <c:bubble3D val="0"/>
            <c:spPr>
              <a:solidFill>
                <a:srgbClr val="FF0000"/>
              </a:solidFill>
            </c:spPr>
          </c:dPt>
          <c:dLbls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Итого!$U$35:$W$35</c:f>
              <c:strCache>
                <c:ptCount val="3"/>
                <c:pt idx="0">
                  <c:v>Верно решена задача и достаточно обоснованы этапы ее решения</c:v>
                </c:pt>
                <c:pt idx="1">
                  <c:v>Верное решение, недостаточно обоснованы решения или получен неверный ответ из-за вычмслительной ошибки, но при этом все этапы верные и достаточно обоснованные</c:v>
                </c:pt>
                <c:pt idx="2">
                  <c:v>Неверный ответ или к решению не приступал</c:v>
                </c:pt>
              </c:strCache>
            </c:strRef>
          </c:cat>
          <c:val>
            <c:numRef>
              <c:f>Итого!$U$36:$W$36</c:f>
              <c:numCache>
                <c:formatCode>0%</c:formatCode>
                <c:ptCount val="3"/>
                <c:pt idx="0">
                  <c:v>0.32</c:v>
                </c:pt>
                <c:pt idx="1">
                  <c:v>0.34</c:v>
                </c:pt>
                <c:pt idx="2">
                  <c:v>0.34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151159552"/>
        <c:axId val="151161088"/>
      </c:barChart>
      <c:catAx>
        <c:axId val="151159552"/>
        <c:scaling>
          <c:orientation val="minMax"/>
        </c:scaling>
        <c:delete val="0"/>
        <c:axPos val="b"/>
        <c:majorTickMark val="none"/>
        <c:minorTickMark val="none"/>
        <c:tickLblPos val="nextTo"/>
        <c:crossAx val="151161088"/>
        <c:crosses val="autoZero"/>
        <c:auto val="1"/>
        <c:lblAlgn val="ctr"/>
        <c:lblOffset val="100"/>
        <c:noMultiLvlLbl val="0"/>
      </c:catAx>
      <c:valAx>
        <c:axId val="151161088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15115955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4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sz="1400"/>
              <a:t>Результат выполнения задания № 8.</a:t>
            </a:r>
          </a:p>
          <a:p>
            <a:pPr>
              <a:defRPr/>
            </a:pPr>
            <a:r>
              <a:rPr lang="ru-RU" sz="1400" i="1"/>
              <a:t>Задача на построение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Итого!$T$39</c:f>
              <c:strCache>
                <c:ptCount val="1"/>
                <c:pt idx="0">
                  <c:v>Задача на построение</c:v>
                </c:pt>
              </c:strCache>
            </c:strRef>
          </c:tx>
          <c:invertIfNegative val="0"/>
          <c:dPt>
            <c:idx val="1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2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</c:spPr>
          </c:dPt>
          <c:dPt>
            <c:idx val="3"/>
            <c:invertIfNegative val="0"/>
            <c:bubble3D val="0"/>
            <c:spPr>
              <a:solidFill>
                <a:srgbClr val="FF0000"/>
              </a:solidFill>
            </c:spPr>
          </c:dPt>
          <c:dLbls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Итого!$U$38:$X$38</c:f>
              <c:strCache>
                <c:ptCount val="4"/>
                <c:pt idx="0">
                  <c:v>Выполнено верно с использованием точки пересечения перпендикуляров и проведено обоснование</c:v>
                </c:pt>
                <c:pt idx="1">
                  <c:v>Выполнено верно, но отстуствует обоснование</c:v>
                </c:pt>
                <c:pt idx="2">
                  <c:v>Задание выполнено через построение вершины С</c:v>
                </c:pt>
                <c:pt idx="3">
                  <c:v>Выполнено неверно или к заданию не приступал</c:v>
                </c:pt>
              </c:strCache>
            </c:strRef>
          </c:cat>
          <c:val>
            <c:numRef>
              <c:f>Итого!$U$39:$X$39</c:f>
              <c:numCache>
                <c:formatCode>0%</c:formatCode>
                <c:ptCount val="4"/>
                <c:pt idx="0">
                  <c:v>0.06</c:v>
                </c:pt>
                <c:pt idx="1">
                  <c:v>0.16</c:v>
                </c:pt>
                <c:pt idx="2">
                  <c:v>0.28000000000000003</c:v>
                </c:pt>
                <c:pt idx="3">
                  <c:v>0.5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151186816"/>
        <c:axId val="151258240"/>
      </c:barChart>
      <c:catAx>
        <c:axId val="151186816"/>
        <c:scaling>
          <c:orientation val="minMax"/>
        </c:scaling>
        <c:delete val="1"/>
        <c:axPos val="b"/>
        <c:majorTickMark val="none"/>
        <c:minorTickMark val="none"/>
        <c:tickLblPos val="nextTo"/>
        <c:crossAx val="151258240"/>
        <c:crosses val="autoZero"/>
        <c:auto val="1"/>
        <c:lblAlgn val="ctr"/>
        <c:lblOffset val="100"/>
        <c:noMultiLvlLbl val="0"/>
      </c:catAx>
      <c:valAx>
        <c:axId val="151258240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15118681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4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sz="1400" i="1"/>
              <a:t>Уровень сформированности метапредметных результатов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Итого!$AC$35</c:f>
              <c:strCache>
                <c:ptCount val="1"/>
                <c:pt idx="0">
                  <c:v>Уровень сформированности метапредметных результатов</c:v>
                </c:pt>
              </c:strCache>
            </c:strRef>
          </c:tx>
          <c:invertIfNegative val="0"/>
          <c:dPt>
            <c:idx val="1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2"/>
            <c:invertIfNegative val="0"/>
            <c:bubble3D val="0"/>
            <c:spPr>
              <a:solidFill>
                <a:srgbClr val="FF0000"/>
              </a:solidFill>
            </c:spPr>
          </c:dPt>
          <c:dLbls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Итого!$AB$36:$AB$38</c:f>
              <c:strCache>
                <c:ptCount val="3"/>
                <c:pt idx="0">
                  <c:v>Повышенный</c:v>
                </c:pt>
                <c:pt idx="1">
                  <c:v>Базовый</c:v>
                </c:pt>
                <c:pt idx="2">
                  <c:v>Пониженный</c:v>
                </c:pt>
              </c:strCache>
            </c:strRef>
          </c:cat>
          <c:val>
            <c:numRef>
              <c:f>Итого!$AC$36:$AC$38</c:f>
              <c:numCache>
                <c:formatCode>0%</c:formatCode>
                <c:ptCount val="3"/>
                <c:pt idx="0">
                  <c:v>0.04</c:v>
                </c:pt>
                <c:pt idx="1">
                  <c:v>0.61</c:v>
                </c:pt>
                <c:pt idx="2">
                  <c:v>0.35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151292160"/>
        <c:axId val="151306240"/>
      </c:barChart>
      <c:catAx>
        <c:axId val="151292160"/>
        <c:scaling>
          <c:orientation val="minMax"/>
        </c:scaling>
        <c:delete val="1"/>
        <c:axPos val="b"/>
        <c:majorTickMark val="none"/>
        <c:minorTickMark val="none"/>
        <c:tickLblPos val="nextTo"/>
        <c:crossAx val="151306240"/>
        <c:crosses val="autoZero"/>
        <c:auto val="1"/>
        <c:lblAlgn val="ctr"/>
        <c:lblOffset val="100"/>
        <c:noMultiLvlLbl val="0"/>
      </c:catAx>
      <c:valAx>
        <c:axId val="151306240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15129216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sz="1400"/>
              <a:t>Задание № 5.</a:t>
            </a:r>
          </a:p>
          <a:p>
            <a:pPr>
              <a:defRPr/>
            </a:pPr>
            <a:r>
              <a:rPr lang="ru-RU" sz="1400" i="1"/>
              <a:t>Напиши название пар углов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Гагарин!$N$20</c:f>
              <c:strCache>
                <c:ptCount val="1"/>
                <c:pt idx="0">
                  <c:v>Напиши название пар углов</c:v>
                </c:pt>
              </c:strCache>
            </c:strRef>
          </c:tx>
          <c:invertIfNegative val="0"/>
          <c:dPt>
            <c:idx val="1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2"/>
            <c:invertIfNegative val="0"/>
            <c:bubble3D val="0"/>
            <c:spPr>
              <a:solidFill>
                <a:srgbClr val="FF0000"/>
              </a:solidFill>
            </c:spPr>
          </c:dPt>
          <c:dLbls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Гагарин!$O$19:$Q$19</c:f>
              <c:strCache>
                <c:ptCount val="3"/>
                <c:pt idx="0">
                  <c:v>Верно названы все пары углов</c:v>
                </c:pt>
                <c:pt idx="1">
                  <c:v>Верно названы 4 пары углов</c:v>
                </c:pt>
                <c:pt idx="2">
                  <c:v>Не приступал или названы менее 4-х пар углов</c:v>
                </c:pt>
              </c:strCache>
            </c:strRef>
          </c:cat>
          <c:val>
            <c:numRef>
              <c:f>Гагарин!$O$20:$Q$20</c:f>
              <c:numCache>
                <c:formatCode>0%</c:formatCode>
                <c:ptCount val="3"/>
                <c:pt idx="0">
                  <c:v>0.78</c:v>
                </c:pt>
                <c:pt idx="1">
                  <c:v>0.06</c:v>
                </c:pt>
                <c:pt idx="2">
                  <c:v>0.16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52267264"/>
        <c:axId val="52269056"/>
      </c:barChart>
      <c:catAx>
        <c:axId val="52267264"/>
        <c:scaling>
          <c:orientation val="minMax"/>
        </c:scaling>
        <c:delete val="1"/>
        <c:axPos val="b"/>
        <c:majorTickMark val="none"/>
        <c:minorTickMark val="none"/>
        <c:tickLblPos val="none"/>
        <c:crossAx val="52269056"/>
        <c:crosses val="autoZero"/>
        <c:auto val="1"/>
        <c:lblAlgn val="ctr"/>
        <c:lblOffset val="100"/>
        <c:noMultiLvlLbl val="0"/>
      </c:catAx>
      <c:valAx>
        <c:axId val="52269056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5226726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25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sz="1400" i="1"/>
              <a:t>Уровень сформированности предметных результатов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Итого!$AE$35</c:f>
              <c:strCache>
                <c:ptCount val="1"/>
                <c:pt idx="0">
                  <c:v>Уровень сформированности предметных результатов</c:v>
                </c:pt>
              </c:strCache>
            </c:strRef>
          </c:tx>
          <c:invertIfNegative val="0"/>
          <c:dPt>
            <c:idx val="1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2"/>
            <c:invertIfNegative val="0"/>
            <c:bubble3D val="0"/>
            <c:spPr>
              <a:solidFill>
                <a:srgbClr val="FF0000"/>
              </a:solidFill>
            </c:spPr>
          </c:dPt>
          <c:dLbls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Итого!$AD$36:$AD$38</c:f>
              <c:strCache>
                <c:ptCount val="3"/>
                <c:pt idx="0">
                  <c:v>Повышенный</c:v>
                </c:pt>
                <c:pt idx="1">
                  <c:v>Базовый</c:v>
                </c:pt>
                <c:pt idx="2">
                  <c:v>Пониженный</c:v>
                </c:pt>
              </c:strCache>
            </c:strRef>
          </c:cat>
          <c:val>
            <c:numRef>
              <c:f>Итого!$AE$36:$AE$38</c:f>
              <c:numCache>
                <c:formatCode>0%</c:formatCode>
                <c:ptCount val="3"/>
                <c:pt idx="0">
                  <c:v>0.11</c:v>
                </c:pt>
                <c:pt idx="1">
                  <c:v>0.52</c:v>
                </c:pt>
                <c:pt idx="2">
                  <c:v>0.37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151340544"/>
        <c:axId val="151342080"/>
      </c:barChart>
      <c:catAx>
        <c:axId val="151340544"/>
        <c:scaling>
          <c:orientation val="minMax"/>
        </c:scaling>
        <c:delete val="1"/>
        <c:axPos val="b"/>
        <c:majorTickMark val="none"/>
        <c:minorTickMark val="none"/>
        <c:tickLblPos val="nextTo"/>
        <c:crossAx val="151342080"/>
        <c:crosses val="autoZero"/>
        <c:auto val="1"/>
        <c:lblAlgn val="ctr"/>
        <c:lblOffset val="100"/>
        <c:noMultiLvlLbl val="0"/>
      </c:catAx>
      <c:valAx>
        <c:axId val="151342080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15134054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5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'Кол-во школ'!$C$1</c:f>
              <c:strCache>
                <c:ptCount val="1"/>
                <c:pt idx="0">
                  <c:v>Кол-во школ</c:v>
                </c:pt>
              </c:strCache>
            </c:strRef>
          </c:tx>
          <c:invertIfNegative val="0"/>
          <c:dLbls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'Кол-во школ'!$B$2:$B$25</c:f>
              <c:strCache>
                <c:ptCount val="24"/>
                <c:pt idx="0">
                  <c:v>Велижский</c:v>
                </c:pt>
                <c:pt idx="1">
                  <c:v>Вяземский </c:v>
                </c:pt>
                <c:pt idx="2">
                  <c:v>Гагаринский </c:v>
                </c:pt>
                <c:pt idx="3">
                  <c:v>Глинковский </c:v>
                </c:pt>
                <c:pt idx="4">
                  <c:v>Демидовский </c:v>
                </c:pt>
                <c:pt idx="5">
                  <c:v>г. Десногорск</c:v>
                </c:pt>
                <c:pt idx="6">
                  <c:v>Дорогобужский </c:v>
                </c:pt>
                <c:pt idx="7">
                  <c:v>Ельнинский </c:v>
                </c:pt>
                <c:pt idx="8">
                  <c:v>Ершичский </c:v>
                </c:pt>
                <c:pt idx="9">
                  <c:v>Кардымовский </c:v>
                </c:pt>
                <c:pt idx="10">
                  <c:v>Краснинский </c:v>
                </c:pt>
                <c:pt idx="11">
                  <c:v>Монастырщинский </c:v>
                </c:pt>
                <c:pt idx="12">
                  <c:v>Починковский</c:v>
                </c:pt>
                <c:pt idx="13">
                  <c:v>Рославльский </c:v>
                </c:pt>
                <c:pt idx="14">
                  <c:v>Руднянский </c:v>
                </c:pt>
                <c:pt idx="15">
                  <c:v>Сафоновский </c:v>
                </c:pt>
                <c:pt idx="16">
                  <c:v>г. Смоленск</c:v>
                </c:pt>
                <c:pt idx="17">
                  <c:v>Смоленский </c:v>
                </c:pt>
                <c:pt idx="18">
                  <c:v>Сычевский </c:v>
                </c:pt>
                <c:pt idx="19">
                  <c:v>Темкинский </c:v>
                </c:pt>
                <c:pt idx="20">
                  <c:v>Холм-Жирковский </c:v>
                </c:pt>
                <c:pt idx="21">
                  <c:v>Хиславичский </c:v>
                </c:pt>
                <c:pt idx="22">
                  <c:v>Шумячский </c:v>
                </c:pt>
                <c:pt idx="23">
                  <c:v>Ярцевский</c:v>
                </c:pt>
              </c:strCache>
            </c:strRef>
          </c:cat>
          <c:val>
            <c:numRef>
              <c:f>'Кол-во школ'!$C$2:$C$25</c:f>
              <c:numCache>
                <c:formatCode>General</c:formatCode>
                <c:ptCount val="24"/>
                <c:pt idx="0">
                  <c:v>9</c:v>
                </c:pt>
                <c:pt idx="1">
                  <c:v>21</c:v>
                </c:pt>
                <c:pt idx="2">
                  <c:v>8</c:v>
                </c:pt>
                <c:pt idx="3">
                  <c:v>1</c:v>
                </c:pt>
                <c:pt idx="4">
                  <c:v>10</c:v>
                </c:pt>
                <c:pt idx="5">
                  <c:v>3</c:v>
                </c:pt>
                <c:pt idx="6">
                  <c:v>8</c:v>
                </c:pt>
                <c:pt idx="7">
                  <c:v>5</c:v>
                </c:pt>
                <c:pt idx="8">
                  <c:v>9</c:v>
                </c:pt>
                <c:pt idx="9">
                  <c:v>8</c:v>
                </c:pt>
                <c:pt idx="10">
                  <c:v>6</c:v>
                </c:pt>
                <c:pt idx="11">
                  <c:v>10</c:v>
                </c:pt>
                <c:pt idx="12">
                  <c:v>20</c:v>
                </c:pt>
                <c:pt idx="13">
                  <c:v>21</c:v>
                </c:pt>
                <c:pt idx="14">
                  <c:v>8</c:v>
                </c:pt>
                <c:pt idx="15">
                  <c:v>21</c:v>
                </c:pt>
                <c:pt idx="16">
                  <c:v>29</c:v>
                </c:pt>
                <c:pt idx="17">
                  <c:v>21</c:v>
                </c:pt>
                <c:pt idx="18">
                  <c:v>8</c:v>
                </c:pt>
                <c:pt idx="19">
                  <c:v>3</c:v>
                </c:pt>
                <c:pt idx="20">
                  <c:v>11</c:v>
                </c:pt>
                <c:pt idx="21">
                  <c:v>7</c:v>
                </c:pt>
                <c:pt idx="22">
                  <c:v>7</c:v>
                </c:pt>
                <c:pt idx="23">
                  <c:v>18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151376256"/>
        <c:axId val="151377792"/>
      </c:barChart>
      <c:catAx>
        <c:axId val="151376256"/>
        <c:scaling>
          <c:orientation val="minMax"/>
        </c:scaling>
        <c:delete val="0"/>
        <c:axPos val="b"/>
        <c:majorTickMark val="none"/>
        <c:minorTickMark val="none"/>
        <c:tickLblPos val="nextTo"/>
        <c:crossAx val="151377792"/>
        <c:crosses val="autoZero"/>
        <c:auto val="1"/>
        <c:lblAlgn val="ctr"/>
        <c:lblOffset val="100"/>
        <c:noMultiLvlLbl val="0"/>
      </c:catAx>
      <c:valAx>
        <c:axId val="151377792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5137625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sz="1400"/>
              <a:t>Задание № 6.</a:t>
            </a:r>
          </a:p>
          <a:p>
            <a:pPr>
              <a:defRPr/>
            </a:pPr>
            <a:r>
              <a:rPr lang="ru-RU" sz="1400" i="1"/>
              <a:t>Отметь ложные утверждения, при пересечении двух параллельных прямых третьей, не перпендикулярной им</a:t>
            </a:r>
          </a:p>
        </c:rich>
      </c:tx>
      <c:layout>
        <c:manualLayout>
          <c:xMode val="edge"/>
          <c:yMode val="edge"/>
          <c:x val="0.11758333333333333"/>
          <c:y val="3.7037037037037056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Гагарин!$N$23</c:f>
              <c:strCache>
                <c:ptCount val="1"/>
                <c:pt idx="0">
                  <c:v>Отметь ложные утверждения, при пересечении двух параллельных прямых третьей, не перпендикулярной им.</c:v>
                </c:pt>
              </c:strCache>
            </c:strRef>
          </c:tx>
          <c:invertIfNegative val="0"/>
          <c:dPt>
            <c:idx val="1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2"/>
            <c:invertIfNegative val="0"/>
            <c:bubble3D val="0"/>
            <c:spPr>
              <a:solidFill>
                <a:srgbClr val="FF0000"/>
              </a:solidFill>
            </c:spPr>
          </c:dPt>
          <c:dLbls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Гагарин!$O$22:$Q$22</c:f>
              <c:strCache>
                <c:ptCount val="3"/>
                <c:pt idx="0">
                  <c:v>Верно отмечены все утверждения</c:v>
                </c:pt>
                <c:pt idx="1">
                  <c:v>Допущена одна ошибка</c:v>
                </c:pt>
                <c:pt idx="2">
                  <c:v>Не приступал или допущено более одной ошибки</c:v>
                </c:pt>
              </c:strCache>
            </c:strRef>
          </c:cat>
          <c:val>
            <c:numRef>
              <c:f>Гагарин!$O$23:$Q$23</c:f>
              <c:numCache>
                <c:formatCode>0%</c:formatCode>
                <c:ptCount val="3"/>
                <c:pt idx="0">
                  <c:v>0.53</c:v>
                </c:pt>
                <c:pt idx="1">
                  <c:v>0.22</c:v>
                </c:pt>
                <c:pt idx="2">
                  <c:v>0.25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53810304"/>
        <c:axId val="53811840"/>
      </c:barChart>
      <c:catAx>
        <c:axId val="53810304"/>
        <c:scaling>
          <c:orientation val="minMax"/>
        </c:scaling>
        <c:delete val="1"/>
        <c:axPos val="b"/>
        <c:majorTickMark val="none"/>
        <c:minorTickMark val="none"/>
        <c:tickLblPos val="none"/>
        <c:crossAx val="53811840"/>
        <c:crosses val="autoZero"/>
        <c:auto val="1"/>
        <c:lblAlgn val="ctr"/>
        <c:lblOffset val="100"/>
        <c:noMultiLvlLbl val="0"/>
      </c:catAx>
      <c:valAx>
        <c:axId val="53811840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5381030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sz="1400"/>
              <a:t>Задание № 7.</a:t>
            </a:r>
          </a:p>
          <a:p>
            <a:pPr>
              <a:defRPr/>
            </a:pPr>
            <a:r>
              <a:rPr lang="ru-RU" sz="1400" i="1"/>
              <a:t>Решение геометрической задачи 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Гагарин!$T$20</c:f>
              <c:strCache>
                <c:ptCount val="1"/>
                <c:pt idx="0">
                  <c:v>Решение геометрической задачи </c:v>
                </c:pt>
              </c:strCache>
            </c:strRef>
          </c:tx>
          <c:invertIfNegative val="0"/>
          <c:dPt>
            <c:idx val="1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2"/>
            <c:invertIfNegative val="0"/>
            <c:bubble3D val="0"/>
            <c:spPr>
              <a:solidFill>
                <a:srgbClr val="FF0000"/>
              </a:solidFill>
            </c:spPr>
          </c:dPt>
          <c:dLbls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Гагарин!$U$19:$W$19</c:f>
              <c:strCache>
                <c:ptCount val="3"/>
                <c:pt idx="0">
                  <c:v>Верно решена задача и достаточно обоснованы этапы ее решения</c:v>
                </c:pt>
                <c:pt idx="1">
                  <c:v>Верное решение, недостаточно обоснованы решения или получен неверный ответ из-за вычмслительной ошибки, но при этом все этапы верные и достаточно обоснованные</c:v>
                </c:pt>
                <c:pt idx="2">
                  <c:v>Неверный ответ или к решению не приступал</c:v>
                </c:pt>
              </c:strCache>
            </c:strRef>
          </c:cat>
          <c:val>
            <c:numRef>
              <c:f>Гагарин!$U$20:$W$20</c:f>
              <c:numCache>
                <c:formatCode>0%</c:formatCode>
                <c:ptCount val="3"/>
                <c:pt idx="0">
                  <c:v>0.21</c:v>
                </c:pt>
                <c:pt idx="1">
                  <c:v>0.38</c:v>
                </c:pt>
                <c:pt idx="2">
                  <c:v>0.41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53846016"/>
        <c:axId val="53847552"/>
      </c:barChart>
      <c:catAx>
        <c:axId val="53846016"/>
        <c:scaling>
          <c:orientation val="minMax"/>
        </c:scaling>
        <c:delete val="1"/>
        <c:axPos val="b"/>
        <c:majorTickMark val="none"/>
        <c:minorTickMark val="none"/>
        <c:tickLblPos val="none"/>
        <c:crossAx val="53847552"/>
        <c:crosses val="autoZero"/>
        <c:auto val="1"/>
        <c:lblAlgn val="ctr"/>
        <c:lblOffset val="100"/>
        <c:noMultiLvlLbl val="0"/>
      </c:catAx>
      <c:valAx>
        <c:axId val="53847552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5384601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sz="1400"/>
              <a:t>Задание № 8.</a:t>
            </a:r>
          </a:p>
          <a:p>
            <a:pPr>
              <a:defRPr/>
            </a:pPr>
            <a:r>
              <a:rPr lang="ru-RU" sz="1400" i="1"/>
              <a:t>Задача на построение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Гагарин!$T$23</c:f>
              <c:strCache>
                <c:ptCount val="1"/>
                <c:pt idx="0">
                  <c:v>Задача на построение</c:v>
                </c:pt>
              </c:strCache>
            </c:strRef>
          </c:tx>
          <c:invertIfNegative val="0"/>
          <c:dPt>
            <c:idx val="1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2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</c:spPr>
          </c:dPt>
          <c:dPt>
            <c:idx val="3"/>
            <c:invertIfNegative val="0"/>
            <c:bubble3D val="0"/>
            <c:spPr>
              <a:solidFill>
                <a:srgbClr val="FF0000"/>
              </a:solidFill>
            </c:spPr>
          </c:dPt>
          <c:dLbls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Гагарин!$U$22:$X$22</c:f>
              <c:strCache>
                <c:ptCount val="4"/>
                <c:pt idx="0">
                  <c:v>Выполнено верно с использованием точки пересечения перпендикуляров и проведено обоснование</c:v>
                </c:pt>
                <c:pt idx="1">
                  <c:v>Выполнено верно, но отстуствует обоснование</c:v>
                </c:pt>
                <c:pt idx="2">
                  <c:v>Задание выполнено через построение вершины С</c:v>
                </c:pt>
                <c:pt idx="3">
                  <c:v>Выполнено неверно или к заданию не приступал</c:v>
                </c:pt>
              </c:strCache>
            </c:strRef>
          </c:cat>
          <c:val>
            <c:numRef>
              <c:f>Гагарин!$U$23:$X$23</c:f>
              <c:numCache>
                <c:formatCode>0%</c:formatCode>
                <c:ptCount val="4"/>
                <c:pt idx="0">
                  <c:v>0.01</c:v>
                </c:pt>
                <c:pt idx="1">
                  <c:v>0.13</c:v>
                </c:pt>
                <c:pt idx="2">
                  <c:v>0.16</c:v>
                </c:pt>
                <c:pt idx="3">
                  <c:v>0.7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54004736"/>
        <c:axId val="54014720"/>
      </c:barChart>
      <c:catAx>
        <c:axId val="54004736"/>
        <c:scaling>
          <c:orientation val="minMax"/>
        </c:scaling>
        <c:delete val="1"/>
        <c:axPos val="b"/>
        <c:majorTickMark val="none"/>
        <c:minorTickMark val="none"/>
        <c:tickLblPos val="none"/>
        <c:crossAx val="54014720"/>
        <c:crosses val="autoZero"/>
        <c:auto val="1"/>
        <c:lblAlgn val="ctr"/>
        <c:lblOffset val="100"/>
        <c:noMultiLvlLbl val="0"/>
      </c:catAx>
      <c:valAx>
        <c:axId val="54014720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5400473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sz="1400" i="1"/>
              <a:t>Уровень сформированности метапредметных результатов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Гагарин!$AC$19</c:f>
              <c:strCache>
                <c:ptCount val="1"/>
                <c:pt idx="0">
                  <c:v>Уровень сформированности метапредметных результатов</c:v>
                </c:pt>
              </c:strCache>
            </c:strRef>
          </c:tx>
          <c:invertIfNegative val="0"/>
          <c:dPt>
            <c:idx val="1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2"/>
            <c:invertIfNegative val="0"/>
            <c:bubble3D val="0"/>
            <c:spPr>
              <a:solidFill>
                <a:srgbClr val="FF0000"/>
              </a:solidFill>
            </c:spPr>
          </c:dPt>
          <c:dLbls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Гагарин!$AB$20:$AB$22</c:f>
              <c:strCache>
                <c:ptCount val="3"/>
                <c:pt idx="0">
                  <c:v>Повышенный</c:v>
                </c:pt>
                <c:pt idx="1">
                  <c:v>Базовый</c:v>
                </c:pt>
                <c:pt idx="2">
                  <c:v>Пониженный</c:v>
                </c:pt>
              </c:strCache>
            </c:strRef>
          </c:cat>
          <c:val>
            <c:numRef>
              <c:f>Гагарин!$AC$20:$AC$22</c:f>
              <c:numCache>
                <c:formatCode>0%</c:formatCode>
                <c:ptCount val="3"/>
                <c:pt idx="0">
                  <c:v>0.02</c:v>
                </c:pt>
                <c:pt idx="1">
                  <c:v>0.62</c:v>
                </c:pt>
                <c:pt idx="2">
                  <c:v>0.36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54056832"/>
        <c:axId val="54058368"/>
      </c:barChart>
      <c:catAx>
        <c:axId val="54056832"/>
        <c:scaling>
          <c:orientation val="minMax"/>
        </c:scaling>
        <c:delete val="1"/>
        <c:axPos val="b"/>
        <c:majorTickMark val="none"/>
        <c:minorTickMark val="none"/>
        <c:tickLblPos val="none"/>
        <c:crossAx val="54058368"/>
        <c:crosses val="autoZero"/>
        <c:auto val="1"/>
        <c:lblAlgn val="ctr"/>
        <c:lblOffset val="100"/>
        <c:noMultiLvlLbl val="0"/>
      </c:catAx>
      <c:valAx>
        <c:axId val="54058368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5405683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sz="1400"/>
              <a:t>Задание № 3.</a:t>
            </a:r>
          </a:p>
          <a:p>
            <a:pPr>
              <a:defRPr/>
            </a:pPr>
            <a:r>
              <a:rPr lang="ru-RU" sz="1400" i="1"/>
              <a:t>Сколько полных лет прожил </a:t>
            </a:r>
          </a:p>
          <a:p>
            <a:pPr>
              <a:defRPr/>
            </a:pPr>
            <a:r>
              <a:rPr lang="ru-RU" sz="1400" i="1"/>
              <a:t>Н.И. Лобачевский?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Велиж!$G$22</c:f>
              <c:strCache>
                <c:ptCount val="1"/>
                <c:pt idx="0">
                  <c:v>Сколько полных лет прожил Н.И. Лобачевский?</c:v>
                </c:pt>
              </c:strCache>
            </c:strRef>
          </c:tx>
          <c:invertIfNegative val="0"/>
          <c:dPt>
            <c:idx val="1"/>
            <c:invertIfNegative val="0"/>
            <c:bubble3D val="0"/>
            <c:spPr>
              <a:solidFill>
                <a:srgbClr val="FF0000"/>
              </a:solidFill>
            </c:spPr>
          </c:dPt>
          <c:dLbls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Велиж!$H$21:$I$21</c:f>
              <c:strCache>
                <c:ptCount val="2"/>
                <c:pt idx="0">
                  <c:v>Верный ответ</c:v>
                </c:pt>
                <c:pt idx="1">
                  <c:v>Неверный ответ</c:v>
                </c:pt>
              </c:strCache>
            </c:strRef>
          </c:cat>
          <c:val>
            <c:numRef>
              <c:f>Велиж!$H$22:$I$22</c:f>
              <c:numCache>
                <c:formatCode>0%</c:formatCode>
                <c:ptCount val="2"/>
                <c:pt idx="0">
                  <c:v>0.8</c:v>
                </c:pt>
                <c:pt idx="1">
                  <c:v>0.2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47000960"/>
        <c:axId val="47006848"/>
      </c:barChart>
      <c:catAx>
        <c:axId val="47000960"/>
        <c:scaling>
          <c:orientation val="minMax"/>
        </c:scaling>
        <c:delete val="1"/>
        <c:axPos val="b"/>
        <c:majorTickMark val="none"/>
        <c:minorTickMark val="none"/>
        <c:tickLblPos val="none"/>
        <c:crossAx val="47006848"/>
        <c:crosses val="autoZero"/>
        <c:auto val="1"/>
        <c:lblAlgn val="ctr"/>
        <c:lblOffset val="100"/>
        <c:noMultiLvlLbl val="0"/>
      </c:catAx>
      <c:valAx>
        <c:axId val="47006848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4700096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sz="1400" i="1"/>
              <a:t>Уровень сформированности предметных результатов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Гагарин!$AE$19</c:f>
              <c:strCache>
                <c:ptCount val="1"/>
                <c:pt idx="0">
                  <c:v>Уровень сформированности предметных результатов</c:v>
                </c:pt>
              </c:strCache>
            </c:strRef>
          </c:tx>
          <c:invertIfNegative val="0"/>
          <c:dPt>
            <c:idx val="1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2"/>
            <c:invertIfNegative val="0"/>
            <c:bubble3D val="0"/>
            <c:spPr>
              <a:solidFill>
                <a:srgbClr val="FF0000"/>
              </a:solidFill>
            </c:spPr>
          </c:dPt>
          <c:dLbls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Гагарин!$AD$20:$AD$22</c:f>
              <c:strCache>
                <c:ptCount val="3"/>
                <c:pt idx="0">
                  <c:v>Повышенный</c:v>
                </c:pt>
                <c:pt idx="1">
                  <c:v>Базовый</c:v>
                </c:pt>
                <c:pt idx="2">
                  <c:v>Пониженный</c:v>
                </c:pt>
              </c:strCache>
            </c:strRef>
          </c:cat>
          <c:val>
            <c:numRef>
              <c:f>Гагарин!$AE$20:$AE$22</c:f>
              <c:numCache>
                <c:formatCode>0%</c:formatCode>
                <c:ptCount val="3"/>
                <c:pt idx="0">
                  <c:v>0.09</c:v>
                </c:pt>
                <c:pt idx="1">
                  <c:v>0.41</c:v>
                </c:pt>
                <c:pt idx="2">
                  <c:v>0.5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63263872"/>
        <c:axId val="63265408"/>
      </c:barChart>
      <c:catAx>
        <c:axId val="63263872"/>
        <c:scaling>
          <c:orientation val="minMax"/>
        </c:scaling>
        <c:delete val="1"/>
        <c:axPos val="b"/>
        <c:majorTickMark val="none"/>
        <c:minorTickMark val="none"/>
        <c:tickLblPos val="none"/>
        <c:crossAx val="63265408"/>
        <c:crosses val="autoZero"/>
        <c:auto val="1"/>
        <c:lblAlgn val="ctr"/>
        <c:lblOffset val="100"/>
        <c:noMultiLvlLbl val="0"/>
      </c:catAx>
      <c:valAx>
        <c:axId val="63265408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6326387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sz="1400" b="1" i="0"/>
              <a:t>Задание № 1.</a:t>
            </a:r>
          </a:p>
          <a:p>
            <a:pPr>
              <a:defRPr/>
            </a:pPr>
            <a:r>
              <a:rPr lang="ru-RU" sz="1400" i="1"/>
              <a:t>Заинтересовала ли тебя биография </a:t>
            </a:r>
          </a:p>
          <a:p>
            <a:pPr>
              <a:defRPr/>
            </a:pPr>
            <a:r>
              <a:rPr lang="ru-RU" sz="1400" i="1"/>
              <a:t>Н.И. Лобачевского?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Глинка!$B$11</c:f>
              <c:strCache>
                <c:ptCount val="1"/>
                <c:pt idx="0">
                  <c:v>Да</c:v>
                </c:pt>
              </c:strCache>
            </c:strRef>
          </c:tx>
          <c:invertIfNegative val="0"/>
          <c:dLbls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Глинка!$C$10:$D$10</c:f>
              <c:strCache>
                <c:ptCount val="2"/>
                <c:pt idx="0">
                  <c:v>Да</c:v>
                </c:pt>
                <c:pt idx="1">
                  <c:v>Нет</c:v>
                </c:pt>
              </c:strCache>
            </c:strRef>
          </c:cat>
          <c:val>
            <c:numRef>
              <c:f>Глинка!$C$11:$D$11</c:f>
              <c:numCache>
                <c:formatCode>0%</c:formatCode>
                <c:ptCount val="2"/>
                <c:pt idx="0">
                  <c:v>1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104426880"/>
        <c:axId val="104445056"/>
      </c:barChart>
      <c:catAx>
        <c:axId val="104426880"/>
        <c:scaling>
          <c:orientation val="minMax"/>
        </c:scaling>
        <c:delete val="0"/>
        <c:axPos val="b"/>
        <c:majorTickMark val="none"/>
        <c:minorTickMark val="none"/>
        <c:tickLblPos val="nextTo"/>
        <c:crossAx val="104445056"/>
        <c:crosses val="autoZero"/>
        <c:auto val="1"/>
        <c:lblAlgn val="ctr"/>
        <c:lblOffset val="100"/>
        <c:noMultiLvlLbl val="0"/>
      </c:catAx>
      <c:valAx>
        <c:axId val="104445056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1044268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sz="1400"/>
              <a:t>Задание № 2.</a:t>
            </a:r>
          </a:p>
          <a:p>
            <a:pPr>
              <a:defRPr/>
            </a:pPr>
            <a:r>
              <a:rPr lang="ru-RU" sz="1400" i="1"/>
              <a:t>В каком городе родился Н.И. Лобачевский?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Глинка!$B$14</c:f>
              <c:strCache>
                <c:ptCount val="1"/>
                <c:pt idx="0">
                  <c:v>Верный ответ</c:v>
                </c:pt>
              </c:strCache>
            </c:strRef>
          </c:tx>
          <c:invertIfNegative val="0"/>
          <c:dLbls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Глинка!$C$13:$D$13</c:f>
              <c:strCache>
                <c:ptCount val="2"/>
                <c:pt idx="0">
                  <c:v>Верный ответ</c:v>
                </c:pt>
                <c:pt idx="1">
                  <c:v>Неверный ответ</c:v>
                </c:pt>
              </c:strCache>
            </c:strRef>
          </c:cat>
          <c:val>
            <c:numRef>
              <c:f>Глинка!$C$14:$D$14</c:f>
              <c:numCache>
                <c:formatCode>0%</c:formatCode>
                <c:ptCount val="2"/>
                <c:pt idx="0">
                  <c:v>1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105845888"/>
        <c:axId val="105847424"/>
      </c:barChart>
      <c:catAx>
        <c:axId val="105845888"/>
        <c:scaling>
          <c:orientation val="minMax"/>
        </c:scaling>
        <c:delete val="0"/>
        <c:axPos val="b"/>
        <c:majorTickMark val="none"/>
        <c:minorTickMark val="none"/>
        <c:tickLblPos val="nextTo"/>
        <c:crossAx val="105847424"/>
        <c:crosses val="autoZero"/>
        <c:auto val="1"/>
        <c:lblAlgn val="ctr"/>
        <c:lblOffset val="100"/>
        <c:noMultiLvlLbl val="0"/>
      </c:catAx>
      <c:valAx>
        <c:axId val="105847424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10584588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sz="1400"/>
              <a:t>Задание № 3.</a:t>
            </a:r>
          </a:p>
          <a:p>
            <a:pPr>
              <a:defRPr/>
            </a:pPr>
            <a:r>
              <a:rPr lang="ru-RU" sz="1400" i="1"/>
              <a:t>Сколько полных лет прожил </a:t>
            </a:r>
          </a:p>
          <a:p>
            <a:pPr>
              <a:defRPr/>
            </a:pPr>
            <a:r>
              <a:rPr lang="ru-RU" sz="1400" i="1"/>
              <a:t>Н.И. Лобачевский?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Глинка!$G$11</c:f>
              <c:strCache>
                <c:ptCount val="1"/>
                <c:pt idx="0">
                  <c:v>Сколько полных лет прожил Н.И. Лобачевский?</c:v>
                </c:pt>
              </c:strCache>
            </c:strRef>
          </c:tx>
          <c:invertIfNegative val="0"/>
          <c:dPt>
            <c:idx val="1"/>
            <c:invertIfNegative val="0"/>
            <c:bubble3D val="0"/>
            <c:spPr>
              <a:solidFill>
                <a:srgbClr val="FF0000"/>
              </a:solidFill>
            </c:spPr>
          </c:dPt>
          <c:dLbls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Глинка!$H$10:$I$10</c:f>
              <c:strCache>
                <c:ptCount val="2"/>
                <c:pt idx="0">
                  <c:v>Верный ответ</c:v>
                </c:pt>
                <c:pt idx="1">
                  <c:v>Неверный ответ</c:v>
                </c:pt>
              </c:strCache>
            </c:strRef>
          </c:cat>
          <c:val>
            <c:numRef>
              <c:f>Глинка!$H$11:$I$11</c:f>
              <c:numCache>
                <c:formatCode>0%</c:formatCode>
                <c:ptCount val="2"/>
                <c:pt idx="0">
                  <c:v>0.93</c:v>
                </c:pt>
                <c:pt idx="1">
                  <c:v>7.0000000000000007E-2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105864192"/>
        <c:axId val="105894656"/>
      </c:barChart>
      <c:catAx>
        <c:axId val="105864192"/>
        <c:scaling>
          <c:orientation val="minMax"/>
        </c:scaling>
        <c:delete val="1"/>
        <c:axPos val="b"/>
        <c:majorTickMark val="none"/>
        <c:minorTickMark val="none"/>
        <c:tickLblPos val="none"/>
        <c:crossAx val="105894656"/>
        <c:crosses val="autoZero"/>
        <c:auto val="1"/>
        <c:lblAlgn val="ctr"/>
        <c:lblOffset val="100"/>
        <c:noMultiLvlLbl val="0"/>
      </c:catAx>
      <c:valAx>
        <c:axId val="105894656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10586419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sz="1400"/>
              <a:t>Задание №</a:t>
            </a:r>
            <a:r>
              <a:rPr lang="ru-RU" sz="1400" baseline="0"/>
              <a:t> 4. </a:t>
            </a:r>
          </a:p>
          <a:p>
            <a:pPr>
              <a:defRPr/>
            </a:pPr>
            <a:r>
              <a:rPr lang="ru-RU" sz="1400" i="1" baseline="0"/>
              <a:t>В чем заключается научный подвиг </a:t>
            </a:r>
          </a:p>
          <a:p>
            <a:pPr>
              <a:defRPr/>
            </a:pPr>
            <a:r>
              <a:rPr lang="ru-RU" sz="1400" i="1" baseline="0"/>
              <a:t>Н.И. Лобачевского? </a:t>
            </a:r>
            <a:endParaRPr lang="ru-RU" sz="1400" i="1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Pt>
            <c:idx val="1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2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</c:spPr>
          </c:dPt>
          <c:dLbls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Глинка!$G$14:$G$17</c:f>
              <c:strCache>
                <c:ptCount val="4"/>
                <c:pt idx="0">
                  <c:v>Использован творческий подход при ответе на вопрос, высказано собственное суждение</c:v>
                </c:pt>
                <c:pt idx="1">
                  <c:v>При ответе на вопрос использованы материалы текста, без собственной оценки событий</c:v>
                </c:pt>
                <c:pt idx="2">
                  <c:v>Краткий ответ</c:v>
                </c:pt>
                <c:pt idx="3">
                  <c:v>Неверный ответ или не приступал</c:v>
                </c:pt>
              </c:strCache>
            </c:strRef>
          </c:cat>
          <c:val>
            <c:numRef>
              <c:f>Глинка!$H$14:$H$17</c:f>
              <c:numCache>
                <c:formatCode>0%</c:formatCode>
                <c:ptCount val="4"/>
                <c:pt idx="0">
                  <c:v>0.2</c:v>
                </c:pt>
                <c:pt idx="1">
                  <c:v>7.0000000000000007E-2</c:v>
                </c:pt>
                <c:pt idx="2">
                  <c:v>0.73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105789312"/>
        <c:axId val="105790848"/>
      </c:barChart>
      <c:catAx>
        <c:axId val="105789312"/>
        <c:scaling>
          <c:orientation val="minMax"/>
        </c:scaling>
        <c:delete val="0"/>
        <c:axPos val="b"/>
        <c:majorTickMark val="none"/>
        <c:minorTickMark val="none"/>
        <c:tickLblPos val="nextTo"/>
        <c:crossAx val="105790848"/>
        <c:crosses val="autoZero"/>
        <c:auto val="1"/>
        <c:lblAlgn val="ctr"/>
        <c:lblOffset val="100"/>
        <c:noMultiLvlLbl val="0"/>
      </c:catAx>
      <c:valAx>
        <c:axId val="105790848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10578931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sz="1400"/>
              <a:t>Задание № 5. </a:t>
            </a:r>
          </a:p>
          <a:p>
            <a:pPr>
              <a:defRPr/>
            </a:pPr>
            <a:r>
              <a:rPr lang="ru-RU" sz="1400" i="1"/>
              <a:t>Напиши название пар углов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Глинка!$N$11</c:f>
              <c:strCache>
                <c:ptCount val="1"/>
                <c:pt idx="0">
                  <c:v>Напиши название пар углов</c:v>
                </c:pt>
              </c:strCache>
            </c:strRef>
          </c:tx>
          <c:invertIfNegative val="0"/>
          <c:dPt>
            <c:idx val="1"/>
            <c:invertIfNegative val="0"/>
            <c:bubble3D val="0"/>
            <c:spPr>
              <a:solidFill>
                <a:srgbClr val="00B050"/>
              </a:solidFill>
            </c:spPr>
          </c:dPt>
          <c:dLbls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Глинка!$O$10:$Q$10</c:f>
              <c:strCache>
                <c:ptCount val="3"/>
                <c:pt idx="0">
                  <c:v>Верно названы все пары углов</c:v>
                </c:pt>
                <c:pt idx="1">
                  <c:v>Верно названы 4 пары углов</c:v>
                </c:pt>
                <c:pt idx="2">
                  <c:v>Не приступал или названы менее 4-х пар углов</c:v>
                </c:pt>
              </c:strCache>
            </c:strRef>
          </c:cat>
          <c:val>
            <c:numRef>
              <c:f>Глинка!$O$11:$Q$11</c:f>
              <c:numCache>
                <c:formatCode>0%</c:formatCode>
                <c:ptCount val="3"/>
                <c:pt idx="0">
                  <c:v>0.87</c:v>
                </c:pt>
                <c:pt idx="1">
                  <c:v>0.13</c:v>
                </c:pt>
                <c:pt idx="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105820160"/>
        <c:axId val="105821696"/>
      </c:barChart>
      <c:catAx>
        <c:axId val="105820160"/>
        <c:scaling>
          <c:orientation val="minMax"/>
        </c:scaling>
        <c:delete val="0"/>
        <c:axPos val="b"/>
        <c:majorTickMark val="none"/>
        <c:minorTickMark val="none"/>
        <c:tickLblPos val="nextTo"/>
        <c:crossAx val="105821696"/>
        <c:crosses val="autoZero"/>
        <c:auto val="1"/>
        <c:lblAlgn val="ctr"/>
        <c:lblOffset val="100"/>
        <c:noMultiLvlLbl val="0"/>
      </c:catAx>
      <c:valAx>
        <c:axId val="105821696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10582016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sz="1400"/>
              <a:t>Задание № 6.</a:t>
            </a:r>
          </a:p>
          <a:p>
            <a:pPr>
              <a:defRPr/>
            </a:pPr>
            <a:r>
              <a:rPr lang="ru-RU" sz="1400" i="1"/>
              <a:t>Отметь ложные утверждения, при пересечении двух параллельных прямых третьей, не перпендикулярной им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Глинка!$N$14</c:f>
              <c:strCache>
                <c:ptCount val="1"/>
                <c:pt idx="0">
                  <c:v>Отметь ложные утверждения, при пересечении двух параллельных прямых третьей, не перпендикулярной им.</c:v>
                </c:pt>
              </c:strCache>
            </c:strRef>
          </c:tx>
          <c:invertIfNegative val="0"/>
          <c:dPt>
            <c:idx val="1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2"/>
            <c:invertIfNegative val="0"/>
            <c:bubble3D val="0"/>
            <c:spPr>
              <a:solidFill>
                <a:srgbClr val="FF0000"/>
              </a:solidFill>
            </c:spPr>
          </c:dPt>
          <c:dLbls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Глинка!$O$13:$Q$13</c:f>
              <c:strCache>
                <c:ptCount val="3"/>
                <c:pt idx="0">
                  <c:v>Верно отмечены все утверждения</c:v>
                </c:pt>
                <c:pt idx="1">
                  <c:v>Допущена одна ошибка</c:v>
                </c:pt>
                <c:pt idx="2">
                  <c:v>Не приступал или допущено более одной ошибки</c:v>
                </c:pt>
              </c:strCache>
            </c:strRef>
          </c:cat>
          <c:val>
            <c:numRef>
              <c:f>Глинка!$O$14:$Q$14</c:f>
              <c:numCache>
                <c:formatCode>0%</c:formatCode>
                <c:ptCount val="3"/>
                <c:pt idx="0">
                  <c:v>0.67</c:v>
                </c:pt>
                <c:pt idx="1">
                  <c:v>0.27</c:v>
                </c:pt>
                <c:pt idx="2">
                  <c:v>0.06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114841856"/>
        <c:axId val="114860032"/>
      </c:barChart>
      <c:catAx>
        <c:axId val="114841856"/>
        <c:scaling>
          <c:orientation val="minMax"/>
        </c:scaling>
        <c:delete val="1"/>
        <c:axPos val="b"/>
        <c:majorTickMark val="none"/>
        <c:minorTickMark val="none"/>
        <c:tickLblPos val="none"/>
        <c:crossAx val="114860032"/>
        <c:crosses val="autoZero"/>
        <c:auto val="1"/>
        <c:lblAlgn val="ctr"/>
        <c:lblOffset val="100"/>
        <c:noMultiLvlLbl val="0"/>
      </c:catAx>
      <c:valAx>
        <c:axId val="114860032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11484185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sz="1400"/>
              <a:t>Задание № 7. </a:t>
            </a:r>
          </a:p>
          <a:p>
            <a:pPr>
              <a:defRPr/>
            </a:pPr>
            <a:r>
              <a:rPr lang="ru-RU" sz="1400" i="1"/>
              <a:t>Решение геометрической задачи 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Глинка!$T$11</c:f>
              <c:strCache>
                <c:ptCount val="1"/>
                <c:pt idx="0">
                  <c:v>Решение геометрической задачи </c:v>
                </c:pt>
              </c:strCache>
            </c:strRef>
          </c:tx>
          <c:invertIfNegative val="0"/>
          <c:dPt>
            <c:idx val="1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2"/>
            <c:invertIfNegative val="0"/>
            <c:bubble3D val="0"/>
            <c:spPr>
              <a:solidFill>
                <a:srgbClr val="FF0000"/>
              </a:solidFill>
            </c:spPr>
          </c:dPt>
          <c:dLbls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Глинка!$U$10:$W$10</c:f>
              <c:strCache>
                <c:ptCount val="3"/>
                <c:pt idx="0">
                  <c:v>Верно решена задача и достаточно обоснованы этапы ее решения</c:v>
                </c:pt>
                <c:pt idx="1">
                  <c:v>Верное решение, недостаточно обоснованы решения или получен неверный ответ из-за вычмслительной ошибки, но при этом все этапы верные и достаточно обоснованные</c:v>
                </c:pt>
                <c:pt idx="2">
                  <c:v>Неверный ответ или к решению не приступал</c:v>
                </c:pt>
              </c:strCache>
            </c:strRef>
          </c:cat>
          <c:val>
            <c:numRef>
              <c:f>Глинка!$U$11:$W$11</c:f>
              <c:numCache>
                <c:formatCode>0%</c:formatCode>
                <c:ptCount val="3"/>
                <c:pt idx="0">
                  <c:v>0.77</c:v>
                </c:pt>
                <c:pt idx="1">
                  <c:v>0.1</c:v>
                </c:pt>
                <c:pt idx="2">
                  <c:v>0.13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114881664"/>
        <c:axId val="114883200"/>
      </c:barChart>
      <c:catAx>
        <c:axId val="114881664"/>
        <c:scaling>
          <c:orientation val="minMax"/>
        </c:scaling>
        <c:delete val="1"/>
        <c:axPos val="b"/>
        <c:majorTickMark val="none"/>
        <c:minorTickMark val="none"/>
        <c:tickLblPos val="none"/>
        <c:crossAx val="114883200"/>
        <c:crosses val="autoZero"/>
        <c:auto val="1"/>
        <c:lblAlgn val="ctr"/>
        <c:lblOffset val="100"/>
        <c:noMultiLvlLbl val="0"/>
      </c:catAx>
      <c:valAx>
        <c:axId val="114883200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11488166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sz="1400"/>
              <a:t>Задание № 8.</a:t>
            </a:r>
          </a:p>
          <a:p>
            <a:pPr>
              <a:defRPr/>
            </a:pPr>
            <a:r>
              <a:rPr lang="ru-RU" sz="1400" i="1"/>
              <a:t>Задача на построение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Глинка!$T$14</c:f>
              <c:strCache>
                <c:ptCount val="1"/>
                <c:pt idx="0">
                  <c:v>Задача на построение</c:v>
                </c:pt>
              </c:strCache>
            </c:strRef>
          </c:tx>
          <c:invertIfNegative val="0"/>
          <c:dPt>
            <c:idx val="1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2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</c:spPr>
          </c:dPt>
          <c:dPt>
            <c:idx val="3"/>
            <c:invertIfNegative val="0"/>
            <c:bubble3D val="0"/>
            <c:spPr>
              <a:solidFill>
                <a:srgbClr val="FF0000"/>
              </a:solidFill>
            </c:spPr>
          </c:dPt>
          <c:dLbls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Глинка!$U$13:$X$13</c:f>
              <c:strCache>
                <c:ptCount val="4"/>
                <c:pt idx="0">
                  <c:v>Выполнено верно с использованием точки пересечения перпендикуляров и проведено обоснование</c:v>
                </c:pt>
                <c:pt idx="1">
                  <c:v>Выполнено верно, но отстуствует обоснование</c:v>
                </c:pt>
                <c:pt idx="2">
                  <c:v>Задание выполнено через построение вершины С</c:v>
                </c:pt>
                <c:pt idx="3">
                  <c:v>Выполнено неверно или к заданию не приступал</c:v>
                </c:pt>
              </c:strCache>
            </c:strRef>
          </c:cat>
          <c:val>
            <c:numRef>
              <c:f>Глинка!$U$14:$X$14</c:f>
              <c:numCache>
                <c:formatCode>0%</c:formatCode>
                <c:ptCount val="4"/>
                <c:pt idx="0">
                  <c:v>0.1</c:v>
                </c:pt>
                <c:pt idx="1">
                  <c:v>0.4</c:v>
                </c:pt>
                <c:pt idx="2">
                  <c:v>0.17</c:v>
                </c:pt>
                <c:pt idx="3">
                  <c:v>0.33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114909568"/>
        <c:axId val="114911104"/>
      </c:barChart>
      <c:catAx>
        <c:axId val="114909568"/>
        <c:scaling>
          <c:orientation val="minMax"/>
        </c:scaling>
        <c:delete val="0"/>
        <c:axPos val="b"/>
        <c:majorTickMark val="none"/>
        <c:minorTickMark val="none"/>
        <c:tickLblPos val="nextTo"/>
        <c:crossAx val="114911104"/>
        <c:crosses val="autoZero"/>
        <c:auto val="1"/>
        <c:lblAlgn val="ctr"/>
        <c:lblOffset val="100"/>
        <c:noMultiLvlLbl val="0"/>
      </c:catAx>
      <c:valAx>
        <c:axId val="114911104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11490956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sz="1400" i="1"/>
              <a:t>Уровень сформированности метапредметных результатов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Глинка!$AC$10</c:f>
              <c:strCache>
                <c:ptCount val="1"/>
                <c:pt idx="0">
                  <c:v>Уровень сформированности метапредметных результатов</c:v>
                </c:pt>
              </c:strCache>
            </c:strRef>
          </c:tx>
          <c:invertIfNegative val="0"/>
          <c:dPt>
            <c:idx val="1"/>
            <c:invertIfNegative val="0"/>
            <c:bubble3D val="0"/>
            <c:spPr>
              <a:solidFill>
                <a:srgbClr val="00B050"/>
              </a:solidFill>
            </c:spPr>
          </c:dPt>
          <c:dLbls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Глинка!$AB$11:$AB$13</c:f>
              <c:strCache>
                <c:ptCount val="3"/>
                <c:pt idx="0">
                  <c:v>Повышенный</c:v>
                </c:pt>
                <c:pt idx="1">
                  <c:v>Базовый</c:v>
                </c:pt>
                <c:pt idx="2">
                  <c:v>Пониженный</c:v>
                </c:pt>
              </c:strCache>
            </c:strRef>
          </c:cat>
          <c:val>
            <c:numRef>
              <c:f>Глинка!$AC$11:$AC$13</c:f>
              <c:numCache>
                <c:formatCode>0%</c:formatCode>
                <c:ptCount val="3"/>
                <c:pt idx="0">
                  <c:v>0.2</c:v>
                </c:pt>
                <c:pt idx="1">
                  <c:v>0.73</c:v>
                </c:pt>
                <c:pt idx="2">
                  <c:v>7.0000000000000007E-2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114927872"/>
        <c:axId val="114946048"/>
      </c:barChart>
      <c:catAx>
        <c:axId val="114927872"/>
        <c:scaling>
          <c:orientation val="minMax"/>
        </c:scaling>
        <c:delete val="1"/>
        <c:axPos val="b"/>
        <c:majorTickMark val="none"/>
        <c:minorTickMark val="none"/>
        <c:tickLblPos val="none"/>
        <c:crossAx val="114946048"/>
        <c:crosses val="autoZero"/>
        <c:auto val="1"/>
        <c:lblAlgn val="ctr"/>
        <c:lblOffset val="100"/>
        <c:noMultiLvlLbl val="0"/>
      </c:catAx>
      <c:valAx>
        <c:axId val="114946048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11492787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sz="1400"/>
              <a:t>Задание № 4.</a:t>
            </a:r>
          </a:p>
          <a:p>
            <a:pPr>
              <a:defRPr/>
            </a:pPr>
            <a:r>
              <a:rPr lang="ru-RU" sz="1400" i="1"/>
              <a:t>В чем заключается научный подвиг Н.И. Лобачевского?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Велиж!$G$25</c:f>
              <c:strCache>
                <c:ptCount val="1"/>
                <c:pt idx="0">
                  <c:v>В чем заключается научный подвиг Н.И. Лобачевского?</c:v>
                </c:pt>
              </c:strCache>
            </c:strRef>
          </c:tx>
          <c:invertIfNegative val="0"/>
          <c:dPt>
            <c:idx val="1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2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</c:spPr>
          </c:dPt>
          <c:dPt>
            <c:idx val="3"/>
            <c:invertIfNegative val="0"/>
            <c:bubble3D val="0"/>
            <c:spPr>
              <a:solidFill>
                <a:srgbClr val="FF0000"/>
              </a:solidFill>
            </c:spPr>
          </c:dPt>
          <c:dLbls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Велиж!$H$24:$K$24</c:f>
              <c:strCache>
                <c:ptCount val="4"/>
                <c:pt idx="0">
                  <c:v>Использован творческий подход при ответе на вопрос, высказано собственное суждение</c:v>
                </c:pt>
                <c:pt idx="1">
                  <c:v>При ответе на вопрос использованы материалы текста, без собственной оценки событий</c:v>
                </c:pt>
                <c:pt idx="2">
                  <c:v>Краткий ответ</c:v>
                </c:pt>
                <c:pt idx="3">
                  <c:v>Неверный ответ или не приступал</c:v>
                </c:pt>
              </c:strCache>
            </c:strRef>
          </c:cat>
          <c:val>
            <c:numRef>
              <c:f>Велиж!$H$25:$K$25</c:f>
              <c:numCache>
                <c:formatCode>0%</c:formatCode>
                <c:ptCount val="4"/>
                <c:pt idx="0">
                  <c:v>0</c:v>
                </c:pt>
                <c:pt idx="1">
                  <c:v>0.24</c:v>
                </c:pt>
                <c:pt idx="2">
                  <c:v>0.6</c:v>
                </c:pt>
                <c:pt idx="3">
                  <c:v>0.16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47020672"/>
        <c:axId val="47026560"/>
      </c:barChart>
      <c:catAx>
        <c:axId val="47020672"/>
        <c:scaling>
          <c:orientation val="minMax"/>
        </c:scaling>
        <c:delete val="1"/>
        <c:axPos val="b"/>
        <c:majorTickMark val="none"/>
        <c:minorTickMark val="none"/>
        <c:tickLblPos val="none"/>
        <c:crossAx val="47026560"/>
        <c:crosses val="autoZero"/>
        <c:auto val="1"/>
        <c:lblAlgn val="ctr"/>
        <c:lblOffset val="100"/>
        <c:noMultiLvlLbl val="0"/>
      </c:catAx>
      <c:valAx>
        <c:axId val="47026560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4702067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sz="1400" i="1"/>
              <a:t>Уровень сформированности предметных результатов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Глинка!$AE$10</c:f>
              <c:strCache>
                <c:ptCount val="1"/>
                <c:pt idx="0">
                  <c:v>Уровень сформированности предметных результатов</c:v>
                </c:pt>
              </c:strCache>
            </c:strRef>
          </c:tx>
          <c:invertIfNegative val="0"/>
          <c:dPt>
            <c:idx val="1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2"/>
            <c:invertIfNegative val="0"/>
            <c:bubble3D val="0"/>
            <c:spPr>
              <a:solidFill>
                <a:srgbClr val="FF0000"/>
              </a:solidFill>
            </c:spPr>
          </c:dPt>
          <c:dLbls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Глинка!$AE$11:$AE$13</c:f>
              <c:numCache>
                <c:formatCode>0%</c:formatCode>
                <c:ptCount val="3"/>
                <c:pt idx="0">
                  <c:v>0.3</c:v>
                </c:pt>
                <c:pt idx="1">
                  <c:v>0.56999999999999995</c:v>
                </c:pt>
                <c:pt idx="2">
                  <c:v>0.13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114968064"/>
        <c:axId val="114969600"/>
      </c:barChart>
      <c:catAx>
        <c:axId val="114968064"/>
        <c:scaling>
          <c:orientation val="minMax"/>
        </c:scaling>
        <c:delete val="1"/>
        <c:axPos val="b"/>
        <c:majorTickMark val="none"/>
        <c:minorTickMark val="none"/>
        <c:tickLblPos val="none"/>
        <c:crossAx val="114969600"/>
        <c:crosses val="autoZero"/>
        <c:auto val="1"/>
        <c:lblAlgn val="ctr"/>
        <c:lblOffset val="100"/>
        <c:noMultiLvlLbl val="0"/>
      </c:catAx>
      <c:valAx>
        <c:axId val="114969600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114968064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ru-RU"/>
        </a:p>
      </c:txPr>
    </c:legend>
    <c:plotVisOnly val="1"/>
    <c:dispBlanksAs val="gap"/>
    <c:showDLblsOverMax val="0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sz="1400"/>
              <a:t>Задание № 1.</a:t>
            </a:r>
          </a:p>
          <a:p>
            <a:pPr>
              <a:defRPr/>
            </a:pPr>
            <a:r>
              <a:rPr lang="ru-RU" sz="1400" i="1"/>
              <a:t>Заинтересовала ли тебя биография </a:t>
            </a:r>
          </a:p>
          <a:p>
            <a:pPr>
              <a:defRPr/>
            </a:pPr>
            <a:r>
              <a:rPr lang="ru-RU" sz="1400" i="1"/>
              <a:t>Н.И. Лобачевского?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Демидов!$B$22</c:f>
              <c:strCache>
                <c:ptCount val="1"/>
                <c:pt idx="0">
                  <c:v>Заинтересовала ли тебя биография Н.И. Лобачевского?</c:v>
                </c:pt>
              </c:strCache>
            </c:strRef>
          </c:tx>
          <c:invertIfNegative val="0"/>
          <c:dPt>
            <c:idx val="1"/>
            <c:invertIfNegative val="0"/>
            <c:bubble3D val="0"/>
            <c:spPr>
              <a:solidFill>
                <a:srgbClr val="FF0000"/>
              </a:solidFill>
            </c:spPr>
          </c:dPt>
          <c:dLbls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Демидов!$C$21:$D$21</c:f>
              <c:strCache>
                <c:ptCount val="2"/>
                <c:pt idx="0">
                  <c:v>Да</c:v>
                </c:pt>
                <c:pt idx="1">
                  <c:v>Нет</c:v>
                </c:pt>
              </c:strCache>
            </c:strRef>
          </c:cat>
          <c:val>
            <c:numRef>
              <c:f>Демидов!$C$22:$D$22</c:f>
              <c:numCache>
                <c:formatCode>0%</c:formatCode>
                <c:ptCount val="2"/>
                <c:pt idx="0">
                  <c:v>0.97</c:v>
                </c:pt>
                <c:pt idx="1">
                  <c:v>0.03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116695424"/>
        <c:axId val="116696960"/>
      </c:barChart>
      <c:catAx>
        <c:axId val="116695424"/>
        <c:scaling>
          <c:orientation val="minMax"/>
        </c:scaling>
        <c:delete val="1"/>
        <c:axPos val="b"/>
        <c:majorTickMark val="none"/>
        <c:minorTickMark val="none"/>
        <c:tickLblPos val="none"/>
        <c:crossAx val="116696960"/>
        <c:crosses val="autoZero"/>
        <c:auto val="1"/>
        <c:lblAlgn val="ctr"/>
        <c:lblOffset val="100"/>
        <c:noMultiLvlLbl val="0"/>
      </c:catAx>
      <c:valAx>
        <c:axId val="116696960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11669542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sz="1400"/>
              <a:t>Задание № 2. </a:t>
            </a:r>
          </a:p>
          <a:p>
            <a:pPr>
              <a:defRPr/>
            </a:pPr>
            <a:r>
              <a:rPr lang="ru-RU" sz="1400" i="1"/>
              <a:t>В каком городе родился Н.И. Лобачевский?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Демидов!$B$25</c:f>
              <c:strCache>
                <c:ptCount val="1"/>
                <c:pt idx="0">
                  <c:v>В каком городе родился Н.И. Лобачевский?</c:v>
                </c:pt>
              </c:strCache>
            </c:strRef>
          </c:tx>
          <c:invertIfNegative val="0"/>
          <c:dPt>
            <c:idx val="1"/>
            <c:invertIfNegative val="0"/>
            <c:bubble3D val="0"/>
            <c:spPr>
              <a:solidFill>
                <a:srgbClr val="FF0000"/>
              </a:solidFill>
            </c:spPr>
          </c:dPt>
          <c:dLbls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Демидов!$C$24:$D$24</c:f>
              <c:strCache>
                <c:ptCount val="2"/>
                <c:pt idx="0">
                  <c:v>Верный ответ</c:v>
                </c:pt>
                <c:pt idx="1">
                  <c:v>Неверный ответ</c:v>
                </c:pt>
              </c:strCache>
            </c:strRef>
          </c:cat>
          <c:val>
            <c:numRef>
              <c:f>Демидов!$C$25:$D$25</c:f>
              <c:numCache>
                <c:formatCode>0%</c:formatCode>
                <c:ptCount val="2"/>
                <c:pt idx="0">
                  <c:v>0.97</c:v>
                </c:pt>
                <c:pt idx="1">
                  <c:v>0.03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116714112"/>
        <c:axId val="119107968"/>
      </c:barChart>
      <c:catAx>
        <c:axId val="116714112"/>
        <c:scaling>
          <c:orientation val="minMax"/>
        </c:scaling>
        <c:delete val="0"/>
        <c:axPos val="b"/>
        <c:majorTickMark val="none"/>
        <c:minorTickMark val="none"/>
        <c:tickLblPos val="nextTo"/>
        <c:crossAx val="119107968"/>
        <c:crosses val="autoZero"/>
        <c:auto val="1"/>
        <c:lblAlgn val="ctr"/>
        <c:lblOffset val="100"/>
        <c:noMultiLvlLbl val="0"/>
      </c:catAx>
      <c:valAx>
        <c:axId val="119107968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11671411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sz="1400"/>
              <a:t>Задание № 3.</a:t>
            </a:r>
          </a:p>
          <a:p>
            <a:pPr>
              <a:defRPr/>
            </a:pPr>
            <a:r>
              <a:rPr lang="ru-RU" sz="1400" i="1"/>
              <a:t>Сколько полных лет прожил </a:t>
            </a:r>
          </a:p>
          <a:p>
            <a:pPr>
              <a:defRPr/>
            </a:pPr>
            <a:r>
              <a:rPr lang="ru-RU" sz="1400" i="1"/>
              <a:t>Н.И. Лобачевский?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Демидов!$G$22</c:f>
              <c:strCache>
                <c:ptCount val="1"/>
                <c:pt idx="0">
                  <c:v>Сколько полных лет прожил Н.И. Лобачевский?</c:v>
                </c:pt>
              </c:strCache>
            </c:strRef>
          </c:tx>
          <c:invertIfNegative val="0"/>
          <c:dPt>
            <c:idx val="1"/>
            <c:invertIfNegative val="0"/>
            <c:bubble3D val="0"/>
            <c:spPr>
              <a:solidFill>
                <a:srgbClr val="FF0000"/>
              </a:solidFill>
            </c:spPr>
          </c:dPt>
          <c:dLbls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Демидов!$H$21:$I$21</c:f>
              <c:strCache>
                <c:ptCount val="2"/>
                <c:pt idx="0">
                  <c:v>Верный ответ</c:v>
                </c:pt>
                <c:pt idx="1">
                  <c:v>Неверный ответ</c:v>
                </c:pt>
              </c:strCache>
            </c:strRef>
          </c:cat>
          <c:val>
            <c:numRef>
              <c:f>Демидов!$H$22:$I$22</c:f>
              <c:numCache>
                <c:formatCode>0%</c:formatCode>
                <c:ptCount val="2"/>
                <c:pt idx="0">
                  <c:v>0.83</c:v>
                </c:pt>
                <c:pt idx="1">
                  <c:v>0.17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119137408"/>
        <c:axId val="119138944"/>
      </c:barChart>
      <c:catAx>
        <c:axId val="119137408"/>
        <c:scaling>
          <c:orientation val="minMax"/>
        </c:scaling>
        <c:delete val="1"/>
        <c:axPos val="b"/>
        <c:majorTickMark val="none"/>
        <c:minorTickMark val="none"/>
        <c:tickLblPos val="none"/>
        <c:crossAx val="119138944"/>
        <c:crosses val="autoZero"/>
        <c:auto val="1"/>
        <c:lblAlgn val="ctr"/>
        <c:lblOffset val="100"/>
        <c:noMultiLvlLbl val="0"/>
      </c:catAx>
      <c:valAx>
        <c:axId val="119138944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11913740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sz="1400" i="1"/>
              <a:t>Задание № 4.</a:t>
            </a:r>
          </a:p>
          <a:p>
            <a:pPr>
              <a:defRPr/>
            </a:pPr>
            <a:r>
              <a:rPr lang="ru-RU" sz="1400" i="1"/>
              <a:t>В чем заключается научный подвиг </a:t>
            </a:r>
          </a:p>
          <a:p>
            <a:pPr>
              <a:defRPr/>
            </a:pPr>
            <a:r>
              <a:rPr lang="ru-RU" sz="1400" i="1"/>
              <a:t>Н.И. Лобачевского?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Демидов!$G$25</c:f>
              <c:strCache>
                <c:ptCount val="1"/>
                <c:pt idx="0">
                  <c:v>В чем заключается научный подвиг Н.И. Лобачевского?</c:v>
                </c:pt>
              </c:strCache>
            </c:strRef>
          </c:tx>
          <c:invertIfNegative val="0"/>
          <c:dPt>
            <c:idx val="1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2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</c:spPr>
          </c:dPt>
          <c:dPt>
            <c:idx val="3"/>
            <c:invertIfNegative val="0"/>
            <c:bubble3D val="0"/>
            <c:spPr>
              <a:solidFill>
                <a:srgbClr val="FF0000"/>
              </a:solidFill>
            </c:spPr>
          </c:dPt>
          <c:dLbls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Демидов!$H$24:$K$24</c:f>
              <c:strCache>
                <c:ptCount val="4"/>
                <c:pt idx="0">
                  <c:v>Использован творческий подход при ответе на вопрос, высказано собственное суждение</c:v>
                </c:pt>
                <c:pt idx="1">
                  <c:v>При ответе на вопрос использованы материалы текста, без собственной оценки событий</c:v>
                </c:pt>
                <c:pt idx="2">
                  <c:v>Краткий ответ</c:v>
                </c:pt>
                <c:pt idx="3">
                  <c:v>Неверный ответ или не приступал</c:v>
                </c:pt>
              </c:strCache>
            </c:strRef>
          </c:cat>
          <c:val>
            <c:numRef>
              <c:f>Демидов!$H$25:$K$25</c:f>
              <c:numCache>
                <c:formatCode>0%</c:formatCode>
                <c:ptCount val="4"/>
                <c:pt idx="0">
                  <c:v>0.01</c:v>
                </c:pt>
                <c:pt idx="1">
                  <c:v>0.16</c:v>
                </c:pt>
                <c:pt idx="2">
                  <c:v>0.71</c:v>
                </c:pt>
                <c:pt idx="3">
                  <c:v>0.12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119157120"/>
        <c:axId val="119158656"/>
      </c:barChart>
      <c:catAx>
        <c:axId val="119157120"/>
        <c:scaling>
          <c:orientation val="minMax"/>
        </c:scaling>
        <c:delete val="1"/>
        <c:axPos val="b"/>
        <c:majorTickMark val="none"/>
        <c:minorTickMark val="none"/>
        <c:tickLblPos val="none"/>
        <c:crossAx val="119158656"/>
        <c:crosses val="autoZero"/>
        <c:auto val="1"/>
        <c:lblAlgn val="ctr"/>
        <c:lblOffset val="100"/>
        <c:noMultiLvlLbl val="0"/>
      </c:catAx>
      <c:valAx>
        <c:axId val="119158656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11915712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sz="1400"/>
              <a:t>Задание № 5.</a:t>
            </a:r>
          </a:p>
          <a:p>
            <a:pPr>
              <a:defRPr/>
            </a:pPr>
            <a:r>
              <a:rPr lang="ru-RU" sz="1400" i="1"/>
              <a:t>Напиши название пар углов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Демидов!$N$22</c:f>
              <c:strCache>
                <c:ptCount val="1"/>
                <c:pt idx="0">
                  <c:v>Напиши название пар углов</c:v>
                </c:pt>
              </c:strCache>
            </c:strRef>
          </c:tx>
          <c:invertIfNegative val="0"/>
          <c:dPt>
            <c:idx val="1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2"/>
            <c:invertIfNegative val="0"/>
            <c:bubble3D val="0"/>
            <c:spPr>
              <a:solidFill>
                <a:srgbClr val="FF0000"/>
              </a:solidFill>
            </c:spPr>
          </c:dPt>
          <c:dLbls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Демидов!$O$21:$Q$21</c:f>
              <c:strCache>
                <c:ptCount val="3"/>
                <c:pt idx="0">
                  <c:v>Верно названы все пары углов</c:v>
                </c:pt>
                <c:pt idx="1">
                  <c:v>Верно названы 4 пары углов</c:v>
                </c:pt>
                <c:pt idx="2">
                  <c:v>Не приступал или названы менее 4-х пар углов</c:v>
                </c:pt>
              </c:strCache>
            </c:strRef>
          </c:cat>
          <c:val>
            <c:numRef>
              <c:f>Демидов!$O$22:$Q$22</c:f>
              <c:numCache>
                <c:formatCode>0%</c:formatCode>
                <c:ptCount val="3"/>
                <c:pt idx="0">
                  <c:v>0.7</c:v>
                </c:pt>
                <c:pt idx="1">
                  <c:v>0.2</c:v>
                </c:pt>
                <c:pt idx="2">
                  <c:v>0.1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119176192"/>
        <c:axId val="116200192"/>
      </c:barChart>
      <c:catAx>
        <c:axId val="119176192"/>
        <c:scaling>
          <c:orientation val="minMax"/>
        </c:scaling>
        <c:delete val="1"/>
        <c:axPos val="b"/>
        <c:majorTickMark val="none"/>
        <c:minorTickMark val="none"/>
        <c:tickLblPos val="none"/>
        <c:crossAx val="116200192"/>
        <c:crosses val="autoZero"/>
        <c:auto val="1"/>
        <c:lblAlgn val="ctr"/>
        <c:lblOffset val="100"/>
        <c:noMultiLvlLbl val="0"/>
      </c:catAx>
      <c:valAx>
        <c:axId val="116200192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11917619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sz="1400"/>
              <a:t>Задание № 6.</a:t>
            </a:r>
            <a:r>
              <a:rPr lang="ru-RU" sz="1400" baseline="0"/>
              <a:t> </a:t>
            </a:r>
          </a:p>
          <a:p>
            <a:pPr>
              <a:defRPr/>
            </a:pPr>
            <a:r>
              <a:rPr lang="ru-RU" sz="1400" i="1"/>
              <a:t>Отметь ложные утверждения, при пересечении двух параллельных прямых третьей, не перпендикулярной им</a:t>
            </a:r>
            <a:endParaRPr lang="ru-RU" sz="1400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Демидов!$N$25</c:f>
              <c:strCache>
                <c:ptCount val="1"/>
                <c:pt idx="0">
                  <c:v>Отметь ложные утверждения, при пересечении двух параллельных прямых третьей, не перпендикулярной им.</c:v>
                </c:pt>
              </c:strCache>
            </c:strRef>
          </c:tx>
          <c:invertIfNegative val="0"/>
          <c:dPt>
            <c:idx val="1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2"/>
            <c:invertIfNegative val="0"/>
            <c:bubble3D val="0"/>
            <c:spPr>
              <a:solidFill>
                <a:srgbClr val="FF0000"/>
              </a:solidFill>
            </c:spPr>
          </c:dPt>
          <c:dLbls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Демидов!$O$24:$Q$24</c:f>
              <c:strCache>
                <c:ptCount val="3"/>
                <c:pt idx="0">
                  <c:v>Верно отмечены все утверждения</c:v>
                </c:pt>
                <c:pt idx="1">
                  <c:v>Допущена одна ошибка</c:v>
                </c:pt>
                <c:pt idx="2">
                  <c:v>Не приступал или допущено более одной ошибки</c:v>
                </c:pt>
              </c:strCache>
            </c:strRef>
          </c:cat>
          <c:val>
            <c:numRef>
              <c:f>Демидов!$O$25:$Q$25</c:f>
              <c:numCache>
                <c:formatCode>0%</c:formatCode>
                <c:ptCount val="3"/>
                <c:pt idx="0">
                  <c:v>0.66</c:v>
                </c:pt>
                <c:pt idx="1">
                  <c:v>0.27</c:v>
                </c:pt>
                <c:pt idx="2">
                  <c:v>7.0000000000000007E-2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37373824"/>
        <c:axId val="37375360"/>
      </c:barChart>
      <c:catAx>
        <c:axId val="37373824"/>
        <c:scaling>
          <c:orientation val="minMax"/>
        </c:scaling>
        <c:delete val="1"/>
        <c:axPos val="b"/>
        <c:majorTickMark val="none"/>
        <c:minorTickMark val="none"/>
        <c:tickLblPos val="none"/>
        <c:crossAx val="37375360"/>
        <c:crosses val="autoZero"/>
        <c:auto val="1"/>
        <c:lblAlgn val="ctr"/>
        <c:lblOffset val="100"/>
        <c:noMultiLvlLbl val="0"/>
      </c:catAx>
      <c:valAx>
        <c:axId val="37375360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3737382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sz="1400"/>
              <a:t>Задание № 7</a:t>
            </a:r>
          </a:p>
          <a:p>
            <a:pPr>
              <a:defRPr/>
            </a:pPr>
            <a:r>
              <a:rPr lang="ru-RU" sz="1400" i="1"/>
              <a:t>Решение геометрической задачи 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Демидов!$T$22</c:f>
              <c:strCache>
                <c:ptCount val="1"/>
                <c:pt idx="0">
                  <c:v>Решение геометрической задачи </c:v>
                </c:pt>
              </c:strCache>
            </c:strRef>
          </c:tx>
          <c:invertIfNegative val="0"/>
          <c:dPt>
            <c:idx val="1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2"/>
            <c:invertIfNegative val="0"/>
            <c:bubble3D val="0"/>
            <c:spPr>
              <a:solidFill>
                <a:srgbClr val="FF0000"/>
              </a:solidFill>
            </c:spPr>
          </c:dPt>
          <c:dLbls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Демидов!$U$21:$W$21</c:f>
              <c:strCache>
                <c:ptCount val="3"/>
                <c:pt idx="0">
                  <c:v>Верно решена задача и достаточно обоснованы этапы ее решения</c:v>
                </c:pt>
                <c:pt idx="1">
                  <c:v>Верное решение, недостаточно обоснованы решения или получен неверный ответ из-за вычмслительной ошибки, но при этом все этапы верные и достаточно обоснованные</c:v>
                </c:pt>
                <c:pt idx="2">
                  <c:v>Неверный ответ или к решению не приступал</c:v>
                </c:pt>
              </c:strCache>
            </c:strRef>
          </c:cat>
          <c:val>
            <c:numRef>
              <c:f>Демидов!$U$22:$W$22</c:f>
              <c:numCache>
                <c:formatCode>0%</c:formatCode>
                <c:ptCount val="3"/>
                <c:pt idx="0">
                  <c:v>0.2</c:v>
                </c:pt>
                <c:pt idx="1">
                  <c:v>0.48</c:v>
                </c:pt>
                <c:pt idx="2">
                  <c:v>0.32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116249344"/>
        <c:axId val="116250880"/>
      </c:barChart>
      <c:catAx>
        <c:axId val="116249344"/>
        <c:scaling>
          <c:orientation val="minMax"/>
        </c:scaling>
        <c:delete val="1"/>
        <c:axPos val="b"/>
        <c:majorTickMark val="none"/>
        <c:minorTickMark val="none"/>
        <c:tickLblPos val="none"/>
        <c:crossAx val="116250880"/>
        <c:crosses val="autoZero"/>
        <c:auto val="1"/>
        <c:lblAlgn val="ctr"/>
        <c:lblOffset val="100"/>
        <c:noMultiLvlLbl val="0"/>
      </c:catAx>
      <c:valAx>
        <c:axId val="116250880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11624934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sz="1400" i="0"/>
              <a:t>Задание № 8.</a:t>
            </a:r>
          </a:p>
          <a:p>
            <a:pPr>
              <a:defRPr/>
            </a:pPr>
            <a:r>
              <a:rPr lang="ru-RU" sz="1400" i="1"/>
              <a:t>Задача на построение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Демидов!$T$25</c:f>
              <c:strCache>
                <c:ptCount val="1"/>
                <c:pt idx="0">
                  <c:v>Задача на построение</c:v>
                </c:pt>
              </c:strCache>
            </c:strRef>
          </c:tx>
          <c:invertIfNegative val="0"/>
          <c:dPt>
            <c:idx val="1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2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</c:spPr>
          </c:dPt>
          <c:dPt>
            <c:idx val="3"/>
            <c:invertIfNegative val="0"/>
            <c:bubble3D val="0"/>
            <c:spPr>
              <a:solidFill>
                <a:srgbClr val="FF0000"/>
              </a:solidFill>
            </c:spPr>
          </c:dPt>
          <c:dLbls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Демидов!$U$24:$X$24</c:f>
              <c:strCache>
                <c:ptCount val="4"/>
                <c:pt idx="0">
                  <c:v>Выполнено верно с использованием точки пересечения перпендикуляров и проведено обоснование</c:v>
                </c:pt>
                <c:pt idx="1">
                  <c:v>Выполнено верно, но отстуствует обоснование</c:v>
                </c:pt>
                <c:pt idx="2">
                  <c:v>Задание выполнено через построение вершины С</c:v>
                </c:pt>
                <c:pt idx="3">
                  <c:v>Выполнено неверно или к заданию не приступал</c:v>
                </c:pt>
              </c:strCache>
            </c:strRef>
          </c:cat>
          <c:val>
            <c:numRef>
              <c:f>Демидов!$U$25:$X$25</c:f>
              <c:numCache>
                <c:formatCode>0%</c:formatCode>
                <c:ptCount val="4"/>
                <c:pt idx="0">
                  <c:v>7.0000000000000007E-2</c:v>
                </c:pt>
                <c:pt idx="1">
                  <c:v>0.25</c:v>
                </c:pt>
                <c:pt idx="2">
                  <c:v>0.36</c:v>
                </c:pt>
                <c:pt idx="3">
                  <c:v>0.32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116264960"/>
        <c:axId val="116266496"/>
      </c:barChart>
      <c:catAx>
        <c:axId val="116264960"/>
        <c:scaling>
          <c:orientation val="minMax"/>
        </c:scaling>
        <c:delete val="1"/>
        <c:axPos val="b"/>
        <c:majorTickMark val="none"/>
        <c:minorTickMark val="none"/>
        <c:tickLblPos val="none"/>
        <c:crossAx val="116266496"/>
        <c:crosses val="autoZero"/>
        <c:auto val="1"/>
        <c:lblAlgn val="ctr"/>
        <c:lblOffset val="100"/>
        <c:noMultiLvlLbl val="0"/>
      </c:catAx>
      <c:valAx>
        <c:axId val="116266496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11626496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Демидов!$AC$21</c:f>
              <c:strCache>
                <c:ptCount val="1"/>
                <c:pt idx="0">
                  <c:v>Уровень сформированности метапредметных результатов</c:v>
                </c:pt>
              </c:strCache>
            </c:strRef>
          </c:tx>
          <c:invertIfNegative val="0"/>
          <c:dPt>
            <c:idx val="1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2"/>
            <c:invertIfNegative val="0"/>
            <c:bubble3D val="0"/>
            <c:spPr>
              <a:solidFill>
                <a:srgbClr val="FF0000"/>
              </a:solidFill>
            </c:spPr>
          </c:dPt>
          <c:dLbls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Демидов!$AB$22:$AB$24</c:f>
              <c:strCache>
                <c:ptCount val="3"/>
                <c:pt idx="0">
                  <c:v>Повышенный</c:v>
                </c:pt>
                <c:pt idx="1">
                  <c:v>Базовый</c:v>
                </c:pt>
                <c:pt idx="2">
                  <c:v>Пониженный</c:v>
                </c:pt>
              </c:strCache>
            </c:strRef>
          </c:cat>
          <c:val>
            <c:numRef>
              <c:f>Демидов!$AC$22:$AC$24</c:f>
              <c:numCache>
                <c:formatCode>0%</c:formatCode>
                <c:ptCount val="3"/>
                <c:pt idx="0">
                  <c:v>0.01</c:v>
                </c:pt>
                <c:pt idx="1">
                  <c:v>0.75</c:v>
                </c:pt>
                <c:pt idx="2">
                  <c:v>0.24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116312704"/>
        <c:axId val="116318592"/>
      </c:barChart>
      <c:catAx>
        <c:axId val="116312704"/>
        <c:scaling>
          <c:orientation val="minMax"/>
        </c:scaling>
        <c:delete val="1"/>
        <c:axPos val="b"/>
        <c:majorTickMark val="none"/>
        <c:minorTickMark val="none"/>
        <c:tickLblPos val="none"/>
        <c:crossAx val="116318592"/>
        <c:crosses val="autoZero"/>
        <c:auto val="1"/>
        <c:lblAlgn val="ctr"/>
        <c:lblOffset val="100"/>
        <c:noMultiLvlLbl val="0"/>
      </c:catAx>
      <c:valAx>
        <c:axId val="116318592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11631270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sz="1400"/>
              <a:t>Задание № 5.</a:t>
            </a:r>
          </a:p>
          <a:p>
            <a:pPr>
              <a:defRPr/>
            </a:pPr>
            <a:r>
              <a:rPr lang="ru-RU" sz="1400" i="1"/>
              <a:t>Напиши название пар углов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Велиж!$N$22</c:f>
              <c:strCache>
                <c:ptCount val="1"/>
                <c:pt idx="0">
                  <c:v>Напиши название пар углов</c:v>
                </c:pt>
              </c:strCache>
            </c:strRef>
          </c:tx>
          <c:invertIfNegative val="0"/>
          <c:dPt>
            <c:idx val="1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2"/>
            <c:invertIfNegative val="0"/>
            <c:bubble3D val="0"/>
            <c:spPr>
              <a:solidFill>
                <a:srgbClr val="FF0000"/>
              </a:solidFill>
            </c:spPr>
          </c:dPt>
          <c:dLbls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Велиж!$O$21:$Q$21</c:f>
              <c:strCache>
                <c:ptCount val="3"/>
                <c:pt idx="0">
                  <c:v>Верно названы все пары углов</c:v>
                </c:pt>
                <c:pt idx="1">
                  <c:v>Верно названы 4 пары углов</c:v>
                </c:pt>
                <c:pt idx="2">
                  <c:v>Не приступал или названы менее 4-х пар углов</c:v>
                </c:pt>
              </c:strCache>
            </c:strRef>
          </c:cat>
          <c:val>
            <c:numRef>
              <c:f>Велиж!$O$22:$Q$22</c:f>
              <c:numCache>
                <c:formatCode>0%</c:formatCode>
                <c:ptCount val="3"/>
                <c:pt idx="0">
                  <c:v>0.88</c:v>
                </c:pt>
                <c:pt idx="1">
                  <c:v>0.1</c:v>
                </c:pt>
                <c:pt idx="2">
                  <c:v>0.02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50744320"/>
        <c:axId val="50746112"/>
      </c:barChart>
      <c:catAx>
        <c:axId val="50744320"/>
        <c:scaling>
          <c:orientation val="minMax"/>
        </c:scaling>
        <c:delete val="1"/>
        <c:axPos val="b"/>
        <c:majorTickMark val="none"/>
        <c:minorTickMark val="none"/>
        <c:tickLblPos val="none"/>
        <c:crossAx val="50746112"/>
        <c:crosses val="autoZero"/>
        <c:auto val="1"/>
        <c:lblAlgn val="ctr"/>
        <c:lblOffset val="100"/>
        <c:noMultiLvlLbl val="0"/>
      </c:catAx>
      <c:valAx>
        <c:axId val="50746112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5074432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Демидов!$AE$21</c:f>
              <c:strCache>
                <c:ptCount val="1"/>
                <c:pt idx="0">
                  <c:v>Уровень сформированности предметных результатов</c:v>
                </c:pt>
              </c:strCache>
            </c:strRef>
          </c:tx>
          <c:invertIfNegative val="0"/>
          <c:dPt>
            <c:idx val="1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2"/>
            <c:invertIfNegative val="0"/>
            <c:bubble3D val="0"/>
            <c:spPr>
              <a:solidFill>
                <a:srgbClr val="FF0000"/>
              </a:solidFill>
            </c:spPr>
          </c:dPt>
          <c:dLbls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Демидов!$AD$22:$AD$24</c:f>
              <c:strCache>
                <c:ptCount val="3"/>
                <c:pt idx="0">
                  <c:v>Повышенный</c:v>
                </c:pt>
                <c:pt idx="1">
                  <c:v>Базовый</c:v>
                </c:pt>
                <c:pt idx="2">
                  <c:v>Пониженный</c:v>
                </c:pt>
              </c:strCache>
            </c:strRef>
          </c:cat>
          <c:val>
            <c:numRef>
              <c:f>Демидов!$AE$22:$AE$24</c:f>
              <c:numCache>
                <c:formatCode>0%</c:formatCode>
                <c:ptCount val="3"/>
                <c:pt idx="0">
                  <c:v>0.1</c:v>
                </c:pt>
                <c:pt idx="1">
                  <c:v>0.45</c:v>
                </c:pt>
                <c:pt idx="2">
                  <c:v>0.45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116361088"/>
        <c:axId val="116362624"/>
      </c:barChart>
      <c:catAx>
        <c:axId val="116361088"/>
        <c:scaling>
          <c:orientation val="minMax"/>
        </c:scaling>
        <c:delete val="0"/>
        <c:axPos val="b"/>
        <c:majorTickMark val="none"/>
        <c:minorTickMark val="none"/>
        <c:tickLblPos val="nextTo"/>
        <c:crossAx val="116362624"/>
        <c:crosses val="autoZero"/>
        <c:auto val="1"/>
        <c:lblAlgn val="ctr"/>
        <c:lblOffset val="100"/>
        <c:noMultiLvlLbl val="0"/>
      </c:catAx>
      <c:valAx>
        <c:axId val="116362624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11636108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sz="1400"/>
              <a:t>Задание № 1.</a:t>
            </a:r>
          </a:p>
          <a:p>
            <a:pPr>
              <a:defRPr/>
            </a:pPr>
            <a:r>
              <a:rPr lang="ru-RU" sz="1400" i="1"/>
              <a:t>Заинтересовала ли тебя биография </a:t>
            </a:r>
          </a:p>
          <a:p>
            <a:pPr>
              <a:defRPr/>
            </a:pPr>
            <a:r>
              <a:rPr lang="ru-RU" sz="1400" i="1"/>
              <a:t>Н.И. Лобачевского?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Десногорск!$B$15</c:f>
              <c:strCache>
                <c:ptCount val="1"/>
                <c:pt idx="0">
                  <c:v>Заинтересовала ли тебя биография Н.И. Лобачевского?</c:v>
                </c:pt>
              </c:strCache>
            </c:strRef>
          </c:tx>
          <c:invertIfNegative val="0"/>
          <c:dPt>
            <c:idx val="1"/>
            <c:invertIfNegative val="0"/>
            <c:bubble3D val="0"/>
            <c:spPr>
              <a:solidFill>
                <a:srgbClr val="FF0000"/>
              </a:solidFill>
            </c:spPr>
          </c:dPt>
          <c:dLbls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Десногорск!$C$14:$D$14</c:f>
              <c:strCache>
                <c:ptCount val="2"/>
                <c:pt idx="0">
                  <c:v>Да</c:v>
                </c:pt>
                <c:pt idx="1">
                  <c:v>Нет</c:v>
                </c:pt>
              </c:strCache>
            </c:strRef>
          </c:cat>
          <c:val>
            <c:numRef>
              <c:f>Десногорск!$C$15:$D$15</c:f>
              <c:numCache>
                <c:formatCode>0%</c:formatCode>
                <c:ptCount val="2"/>
                <c:pt idx="0">
                  <c:v>0.93</c:v>
                </c:pt>
                <c:pt idx="1">
                  <c:v>7.0000000000000007E-2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119571200"/>
        <c:axId val="119572736"/>
      </c:barChart>
      <c:catAx>
        <c:axId val="119571200"/>
        <c:scaling>
          <c:orientation val="minMax"/>
        </c:scaling>
        <c:delete val="1"/>
        <c:axPos val="b"/>
        <c:majorTickMark val="none"/>
        <c:minorTickMark val="none"/>
        <c:tickLblPos val="none"/>
        <c:crossAx val="119572736"/>
        <c:crosses val="autoZero"/>
        <c:auto val="1"/>
        <c:lblAlgn val="ctr"/>
        <c:lblOffset val="100"/>
        <c:noMultiLvlLbl val="0"/>
      </c:catAx>
      <c:valAx>
        <c:axId val="119572736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11957120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sz="1400"/>
              <a:t>Задание № 2.</a:t>
            </a:r>
          </a:p>
          <a:p>
            <a:pPr>
              <a:defRPr/>
            </a:pPr>
            <a:r>
              <a:rPr lang="ru-RU" sz="1400" i="1"/>
              <a:t>В каком городе родился </a:t>
            </a:r>
          </a:p>
          <a:p>
            <a:pPr>
              <a:defRPr/>
            </a:pPr>
            <a:r>
              <a:rPr lang="ru-RU" sz="1400" i="1"/>
              <a:t>Н.И. Лобачевский?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Десногорск!$B$18</c:f>
              <c:strCache>
                <c:ptCount val="1"/>
                <c:pt idx="0">
                  <c:v>В каком городе родился Н.И. Лобачевский?</c:v>
                </c:pt>
              </c:strCache>
            </c:strRef>
          </c:tx>
          <c:invertIfNegative val="0"/>
          <c:dPt>
            <c:idx val="1"/>
            <c:invertIfNegative val="0"/>
            <c:bubble3D val="0"/>
            <c:spPr>
              <a:solidFill>
                <a:srgbClr val="FF0000"/>
              </a:solidFill>
            </c:spPr>
          </c:dPt>
          <c:dLbls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Десногорск!$C$17:$D$17</c:f>
              <c:strCache>
                <c:ptCount val="2"/>
                <c:pt idx="0">
                  <c:v>Верный ответ</c:v>
                </c:pt>
                <c:pt idx="1">
                  <c:v>Неверный ответ</c:v>
                </c:pt>
              </c:strCache>
            </c:strRef>
          </c:cat>
          <c:val>
            <c:numRef>
              <c:f>Десногорск!$C$18:$D$18</c:f>
              <c:numCache>
                <c:formatCode>0%</c:formatCode>
                <c:ptCount val="2"/>
                <c:pt idx="0">
                  <c:v>0.99</c:v>
                </c:pt>
                <c:pt idx="1">
                  <c:v>0.01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119585792"/>
        <c:axId val="119608064"/>
      </c:barChart>
      <c:catAx>
        <c:axId val="119585792"/>
        <c:scaling>
          <c:orientation val="minMax"/>
        </c:scaling>
        <c:delete val="1"/>
        <c:axPos val="b"/>
        <c:majorTickMark val="none"/>
        <c:minorTickMark val="none"/>
        <c:tickLblPos val="none"/>
        <c:crossAx val="119608064"/>
        <c:crosses val="autoZero"/>
        <c:auto val="1"/>
        <c:lblAlgn val="ctr"/>
        <c:lblOffset val="100"/>
        <c:noMultiLvlLbl val="0"/>
      </c:catAx>
      <c:valAx>
        <c:axId val="119608064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11958579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sz="1400"/>
              <a:t>Задание № 3.</a:t>
            </a:r>
          </a:p>
          <a:p>
            <a:pPr>
              <a:defRPr/>
            </a:pPr>
            <a:r>
              <a:rPr lang="ru-RU" sz="1400" i="1"/>
              <a:t>Сколько полных лет прожил </a:t>
            </a:r>
          </a:p>
          <a:p>
            <a:pPr>
              <a:defRPr/>
            </a:pPr>
            <a:r>
              <a:rPr lang="ru-RU" sz="1400" i="1"/>
              <a:t>Н.И. Лобачевский?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Десногорск!$G$15</c:f>
              <c:strCache>
                <c:ptCount val="1"/>
                <c:pt idx="0">
                  <c:v>Сколько полных лет прожил Н.И. Лобачевский?</c:v>
                </c:pt>
              </c:strCache>
            </c:strRef>
          </c:tx>
          <c:invertIfNegative val="0"/>
          <c:dPt>
            <c:idx val="1"/>
            <c:invertIfNegative val="0"/>
            <c:bubble3D val="0"/>
            <c:spPr>
              <a:solidFill>
                <a:srgbClr val="FF0000"/>
              </a:solidFill>
            </c:spPr>
          </c:dPt>
          <c:dLbls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Десногорск!$H$14:$I$14</c:f>
              <c:strCache>
                <c:ptCount val="2"/>
                <c:pt idx="0">
                  <c:v>Верный ответ</c:v>
                </c:pt>
                <c:pt idx="1">
                  <c:v>Неверный ответ</c:v>
                </c:pt>
              </c:strCache>
            </c:strRef>
          </c:cat>
          <c:val>
            <c:numRef>
              <c:f>Десногорск!$H$15:$I$15</c:f>
              <c:numCache>
                <c:formatCode>0%</c:formatCode>
                <c:ptCount val="2"/>
                <c:pt idx="0">
                  <c:v>0.73</c:v>
                </c:pt>
                <c:pt idx="1">
                  <c:v>0.27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119649792"/>
        <c:axId val="119651328"/>
      </c:barChart>
      <c:catAx>
        <c:axId val="119649792"/>
        <c:scaling>
          <c:orientation val="minMax"/>
        </c:scaling>
        <c:delete val="1"/>
        <c:axPos val="b"/>
        <c:majorTickMark val="none"/>
        <c:minorTickMark val="none"/>
        <c:tickLblPos val="none"/>
        <c:crossAx val="119651328"/>
        <c:crosses val="autoZero"/>
        <c:auto val="1"/>
        <c:lblAlgn val="ctr"/>
        <c:lblOffset val="100"/>
        <c:noMultiLvlLbl val="0"/>
      </c:catAx>
      <c:valAx>
        <c:axId val="119651328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11964979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sz="1400"/>
              <a:t>Задание № 4.</a:t>
            </a:r>
          </a:p>
          <a:p>
            <a:pPr>
              <a:defRPr/>
            </a:pPr>
            <a:r>
              <a:rPr lang="ru-RU" sz="1400" i="1"/>
              <a:t>В чем заключается научный подвиг </a:t>
            </a:r>
          </a:p>
          <a:p>
            <a:pPr>
              <a:defRPr/>
            </a:pPr>
            <a:r>
              <a:rPr lang="ru-RU" sz="1400" i="1"/>
              <a:t>Н.И. Лобачевского?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Десногорск!$G$18</c:f>
              <c:strCache>
                <c:ptCount val="1"/>
                <c:pt idx="0">
                  <c:v>В чем заключается научный подвиг Н.И. Лобачевского?</c:v>
                </c:pt>
              </c:strCache>
            </c:strRef>
          </c:tx>
          <c:invertIfNegative val="0"/>
          <c:dPt>
            <c:idx val="1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2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</c:spPr>
          </c:dPt>
          <c:dPt>
            <c:idx val="3"/>
            <c:invertIfNegative val="0"/>
            <c:bubble3D val="0"/>
            <c:spPr>
              <a:solidFill>
                <a:srgbClr val="FF0000"/>
              </a:solidFill>
            </c:spPr>
          </c:dPt>
          <c:dLbls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Десногорск!$H$17:$K$17</c:f>
              <c:strCache>
                <c:ptCount val="4"/>
                <c:pt idx="0">
                  <c:v>Использован творческий подход при ответе на вопрос, высказано собственное суждение</c:v>
                </c:pt>
                <c:pt idx="1">
                  <c:v>При ответе на вопрос использованы материалы текста, без собственной оценки событий</c:v>
                </c:pt>
                <c:pt idx="2">
                  <c:v>Краткий ответ</c:v>
                </c:pt>
                <c:pt idx="3">
                  <c:v>Неверный ответ или не приступал</c:v>
                </c:pt>
              </c:strCache>
            </c:strRef>
          </c:cat>
          <c:val>
            <c:numRef>
              <c:f>Десногорск!$H$18:$K$18</c:f>
              <c:numCache>
                <c:formatCode>0%</c:formatCode>
                <c:ptCount val="4"/>
                <c:pt idx="0">
                  <c:v>0.04</c:v>
                </c:pt>
                <c:pt idx="1">
                  <c:v>0.31</c:v>
                </c:pt>
                <c:pt idx="2">
                  <c:v>0.53</c:v>
                </c:pt>
                <c:pt idx="3">
                  <c:v>0.12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122188544"/>
        <c:axId val="122190080"/>
      </c:barChart>
      <c:catAx>
        <c:axId val="122188544"/>
        <c:scaling>
          <c:orientation val="minMax"/>
        </c:scaling>
        <c:delete val="1"/>
        <c:axPos val="b"/>
        <c:majorTickMark val="none"/>
        <c:minorTickMark val="none"/>
        <c:tickLblPos val="none"/>
        <c:crossAx val="122190080"/>
        <c:crosses val="autoZero"/>
        <c:auto val="1"/>
        <c:lblAlgn val="ctr"/>
        <c:lblOffset val="100"/>
        <c:noMultiLvlLbl val="0"/>
      </c:catAx>
      <c:valAx>
        <c:axId val="122190080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12218854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sz="1400"/>
              <a:t>Задание № 5.</a:t>
            </a:r>
          </a:p>
          <a:p>
            <a:pPr>
              <a:defRPr/>
            </a:pPr>
            <a:r>
              <a:rPr lang="ru-RU" sz="1400" i="1"/>
              <a:t>Напиши название пар углов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Десногорск!$N$15</c:f>
              <c:strCache>
                <c:ptCount val="1"/>
                <c:pt idx="0">
                  <c:v>Напиши название пар углов</c:v>
                </c:pt>
              </c:strCache>
            </c:strRef>
          </c:tx>
          <c:invertIfNegative val="0"/>
          <c:dPt>
            <c:idx val="1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2"/>
            <c:invertIfNegative val="0"/>
            <c:bubble3D val="0"/>
            <c:spPr>
              <a:solidFill>
                <a:srgbClr val="FF0000"/>
              </a:solidFill>
            </c:spPr>
          </c:dPt>
          <c:dLbls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Десногорск!$O$14:$Q$14</c:f>
              <c:strCache>
                <c:ptCount val="3"/>
                <c:pt idx="0">
                  <c:v>Верно названы все пары углов</c:v>
                </c:pt>
                <c:pt idx="1">
                  <c:v>Верно названы 4 пары углов</c:v>
                </c:pt>
                <c:pt idx="2">
                  <c:v>Не приступал или названы менее 4-х пар углов</c:v>
                </c:pt>
              </c:strCache>
            </c:strRef>
          </c:cat>
          <c:val>
            <c:numRef>
              <c:f>Десногорск!$O$15:$Q$15</c:f>
              <c:numCache>
                <c:formatCode>0%</c:formatCode>
                <c:ptCount val="3"/>
                <c:pt idx="0">
                  <c:v>0.75</c:v>
                </c:pt>
                <c:pt idx="1">
                  <c:v>0.18</c:v>
                </c:pt>
                <c:pt idx="2">
                  <c:v>7.0000000000000007E-2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122203520"/>
        <c:axId val="122094720"/>
      </c:barChart>
      <c:catAx>
        <c:axId val="122203520"/>
        <c:scaling>
          <c:orientation val="minMax"/>
        </c:scaling>
        <c:delete val="1"/>
        <c:axPos val="b"/>
        <c:majorTickMark val="none"/>
        <c:minorTickMark val="none"/>
        <c:tickLblPos val="none"/>
        <c:crossAx val="122094720"/>
        <c:crosses val="autoZero"/>
        <c:auto val="1"/>
        <c:lblAlgn val="ctr"/>
        <c:lblOffset val="100"/>
        <c:noMultiLvlLbl val="0"/>
      </c:catAx>
      <c:valAx>
        <c:axId val="122094720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12220352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sz="1400"/>
              <a:t>Задание № 6.</a:t>
            </a:r>
          </a:p>
          <a:p>
            <a:pPr>
              <a:defRPr/>
            </a:pPr>
            <a:r>
              <a:rPr lang="ru-RU" sz="1400" i="1"/>
              <a:t>Отметь ложные утверждения, при пересечении двух параллельных прямых третьей, не перпендикулярной им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Десногорск!$N$18</c:f>
              <c:strCache>
                <c:ptCount val="1"/>
                <c:pt idx="0">
                  <c:v>Отметь ложные утверждения, при пересечении двух параллельных прямых третьей, не перпендикулярной им.</c:v>
                </c:pt>
              </c:strCache>
            </c:strRef>
          </c:tx>
          <c:invertIfNegative val="0"/>
          <c:dPt>
            <c:idx val="1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2"/>
            <c:invertIfNegative val="0"/>
            <c:bubble3D val="0"/>
            <c:spPr>
              <a:solidFill>
                <a:srgbClr val="FF0000"/>
              </a:solidFill>
            </c:spPr>
          </c:dPt>
          <c:dLbls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Десногорск!$O$17:$Q$17</c:f>
              <c:strCache>
                <c:ptCount val="3"/>
                <c:pt idx="0">
                  <c:v>Верно отмечены все утверждения</c:v>
                </c:pt>
                <c:pt idx="1">
                  <c:v>Допущена одна ошибка</c:v>
                </c:pt>
                <c:pt idx="2">
                  <c:v>Не приступал или допущено более одной ошибки</c:v>
                </c:pt>
              </c:strCache>
            </c:strRef>
          </c:cat>
          <c:val>
            <c:numRef>
              <c:f>Десногорск!$O$18:$Q$18</c:f>
              <c:numCache>
                <c:formatCode>0%</c:formatCode>
                <c:ptCount val="3"/>
                <c:pt idx="0">
                  <c:v>0.5</c:v>
                </c:pt>
                <c:pt idx="1">
                  <c:v>0.32</c:v>
                </c:pt>
                <c:pt idx="2">
                  <c:v>0.18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122108160"/>
        <c:axId val="122118144"/>
      </c:barChart>
      <c:catAx>
        <c:axId val="122108160"/>
        <c:scaling>
          <c:orientation val="minMax"/>
        </c:scaling>
        <c:delete val="1"/>
        <c:axPos val="b"/>
        <c:majorTickMark val="none"/>
        <c:minorTickMark val="none"/>
        <c:tickLblPos val="none"/>
        <c:crossAx val="122118144"/>
        <c:crosses val="autoZero"/>
        <c:auto val="1"/>
        <c:lblAlgn val="ctr"/>
        <c:lblOffset val="100"/>
        <c:noMultiLvlLbl val="0"/>
      </c:catAx>
      <c:valAx>
        <c:axId val="122118144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12210816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sz="1400"/>
              <a:t>Задание № 7.</a:t>
            </a:r>
          </a:p>
          <a:p>
            <a:pPr>
              <a:defRPr/>
            </a:pPr>
            <a:r>
              <a:rPr lang="ru-RU" sz="1400" i="1"/>
              <a:t>Решение геометрической задачи</a:t>
            </a:r>
            <a:r>
              <a:rPr lang="ru-RU" i="1"/>
              <a:t> 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Десногорск!$T$15</c:f>
              <c:strCache>
                <c:ptCount val="1"/>
                <c:pt idx="0">
                  <c:v>Решение геометрической задачи </c:v>
                </c:pt>
              </c:strCache>
            </c:strRef>
          </c:tx>
          <c:invertIfNegative val="0"/>
          <c:dPt>
            <c:idx val="1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2"/>
            <c:invertIfNegative val="0"/>
            <c:bubble3D val="0"/>
            <c:spPr>
              <a:solidFill>
                <a:srgbClr val="FF0000"/>
              </a:solidFill>
            </c:spPr>
          </c:dPt>
          <c:dLbls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Десногорск!$U$14:$W$14</c:f>
              <c:strCache>
                <c:ptCount val="3"/>
                <c:pt idx="0">
                  <c:v>Верно решена задача и достаточно обоснованы этапы ее решения</c:v>
                </c:pt>
                <c:pt idx="1">
                  <c:v>Верное решение, недостаточно обоснованы решения или получен неверный ответ из-за вычмслительной ошибки, но при этом все этапы верные и достаточно обоснованные</c:v>
                </c:pt>
                <c:pt idx="2">
                  <c:v>Неверный ответ или к решению не приступал</c:v>
                </c:pt>
              </c:strCache>
            </c:strRef>
          </c:cat>
          <c:val>
            <c:numRef>
              <c:f>Десногорск!$U$15:$W$15</c:f>
              <c:numCache>
                <c:formatCode>0%</c:formatCode>
                <c:ptCount val="3"/>
                <c:pt idx="0">
                  <c:v>0.47</c:v>
                </c:pt>
                <c:pt idx="1">
                  <c:v>0.27</c:v>
                </c:pt>
                <c:pt idx="2">
                  <c:v>0.26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119293056"/>
        <c:axId val="119294592"/>
      </c:barChart>
      <c:catAx>
        <c:axId val="119293056"/>
        <c:scaling>
          <c:orientation val="minMax"/>
        </c:scaling>
        <c:delete val="1"/>
        <c:axPos val="b"/>
        <c:majorTickMark val="none"/>
        <c:minorTickMark val="none"/>
        <c:tickLblPos val="none"/>
        <c:crossAx val="119294592"/>
        <c:crosses val="autoZero"/>
        <c:auto val="1"/>
        <c:lblAlgn val="ctr"/>
        <c:lblOffset val="100"/>
        <c:noMultiLvlLbl val="0"/>
      </c:catAx>
      <c:valAx>
        <c:axId val="119294592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11929305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sz="1400"/>
              <a:t>Задание № 8.</a:t>
            </a:r>
          </a:p>
          <a:p>
            <a:pPr>
              <a:defRPr/>
            </a:pPr>
            <a:r>
              <a:rPr lang="ru-RU" sz="1400" i="1"/>
              <a:t>Задача на построение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Десногорск!$T$18</c:f>
              <c:strCache>
                <c:ptCount val="1"/>
                <c:pt idx="0">
                  <c:v>Задача на построение</c:v>
                </c:pt>
              </c:strCache>
            </c:strRef>
          </c:tx>
          <c:invertIfNegative val="0"/>
          <c:dPt>
            <c:idx val="1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2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</c:spPr>
          </c:dPt>
          <c:dPt>
            <c:idx val="3"/>
            <c:invertIfNegative val="0"/>
            <c:bubble3D val="0"/>
            <c:spPr>
              <a:solidFill>
                <a:srgbClr val="FF0000"/>
              </a:solidFill>
            </c:spPr>
          </c:dPt>
          <c:dLbls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Десногорск!$U$17:$X$17</c:f>
              <c:strCache>
                <c:ptCount val="4"/>
                <c:pt idx="0">
                  <c:v>Выполнено верно с использованием точки пересечения перпендикуляров и проведено обоснование</c:v>
                </c:pt>
                <c:pt idx="1">
                  <c:v>Выполнено верно, но отстуствует обоснование</c:v>
                </c:pt>
                <c:pt idx="2">
                  <c:v>Задание выполнено через построение вершины С</c:v>
                </c:pt>
                <c:pt idx="3">
                  <c:v>Выполнено неверно или к заданию не приступал</c:v>
                </c:pt>
              </c:strCache>
            </c:strRef>
          </c:cat>
          <c:val>
            <c:numRef>
              <c:f>Десногорск!$U$18:$X$18</c:f>
              <c:numCache>
                <c:formatCode>0%</c:formatCode>
                <c:ptCount val="4"/>
                <c:pt idx="0">
                  <c:v>0.02</c:v>
                </c:pt>
                <c:pt idx="1">
                  <c:v>0.2</c:v>
                </c:pt>
                <c:pt idx="2">
                  <c:v>0.45</c:v>
                </c:pt>
                <c:pt idx="3">
                  <c:v>0.33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119325056"/>
        <c:axId val="119326592"/>
      </c:barChart>
      <c:catAx>
        <c:axId val="119325056"/>
        <c:scaling>
          <c:orientation val="minMax"/>
        </c:scaling>
        <c:delete val="1"/>
        <c:axPos val="b"/>
        <c:majorTickMark val="none"/>
        <c:minorTickMark val="none"/>
        <c:tickLblPos val="none"/>
        <c:crossAx val="119326592"/>
        <c:crosses val="autoZero"/>
        <c:auto val="1"/>
        <c:lblAlgn val="ctr"/>
        <c:lblOffset val="100"/>
        <c:noMultiLvlLbl val="0"/>
      </c:catAx>
      <c:valAx>
        <c:axId val="119326592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11932505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sz="1400" i="1"/>
              <a:t>Уровень сформированности метапредметных результатов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Десногорск!$AC$14</c:f>
              <c:strCache>
                <c:ptCount val="1"/>
                <c:pt idx="0">
                  <c:v>Уровень сформированности метапредметных результатов</c:v>
                </c:pt>
              </c:strCache>
            </c:strRef>
          </c:tx>
          <c:invertIfNegative val="0"/>
          <c:dPt>
            <c:idx val="1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2"/>
            <c:invertIfNegative val="0"/>
            <c:bubble3D val="0"/>
            <c:spPr>
              <a:solidFill>
                <a:srgbClr val="FF0000"/>
              </a:solidFill>
            </c:spPr>
          </c:dPt>
          <c:dLbls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Десногорск!$AB$15:$AB$17</c:f>
              <c:strCache>
                <c:ptCount val="3"/>
                <c:pt idx="0">
                  <c:v>Повышенный</c:v>
                </c:pt>
                <c:pt idx="1">
                  <c:v>Базовый</c:v>
                </c:pt>
                <c:pt idx="2">
                  <c:v>Пониженный</c:v>
                </c:pt>
              </c:strCache>
            </c:strRef>
          </c:cat>
          <c:val>
            <c:numRef>
              <c:f>Десногорск!$AC$15:$AC$17</c:f>
              <c:numCache>
                <c:formatCode>0%</c:formatCode>
                <c:ptCount val="3"/>
                <c:pt idx="0">
                  <c:v>0.03</c:v>
                </c:pt>
                <c:pt idx="1">
                  <c:v>0.66</c:v>
                </c:pt>
                <c:pt idx="2">
                  <c:v>0.31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119360512"/>
        <c:axId val="119366400"/>
      </c:barChart>
      <c:catAx>
        <c:axId val="119360512"/>
        <c:scaling>
          <c:orientation val="minMax"/>
        </c:scaling>
        <c:delete val="0"/>
        <c:axPos val="b"/>
        <c:majorTickMark val="none"/>
        <c:minorTickMark val="none"/>
        <c:tickLblPos val="nextTo"/>
        <c:crossAx val="119366400"/>
        <c:crosses val="autoZero"/>
        <c:auto val="1"/>
        <c:lblAlgn val="ctr"/>
        <c:lblOffset val="100"/>
        <c:noMultiLvlLbl val="0"/>
      </c:catAx>
      <c:valAx>
        <c:axId val="119366400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11936051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sz="1400"/>
              <a:t>Задание № 6.</a:t>
            </a:r>
          </a:p>
          <a:p>
            <a:pPr>
              <a:defRPr/>
            </a:pPr>
            <a:r>
              <a:rPr lang="ru-RU" sz="1400" i="1"/>
              <a:t>Отметь ложные утверждения, при пересечении двух параллельных прямых третьей, не перпендикулярной им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Велиж!$N$25</c:f>
              <c:strCache>
                <c:ptCount val="1"/>
                <c:pt idx="0">
                  <c:v>Отметь ложные утверждения, при пересечении двух параллельных прямых третьей, не перпендикулярной им.</c:v>
                </c:pt>
              </c:strCache>
            </c:strRef>
          </c:tx>
          <c:invertIfNegative val="0"/>
          <c:dPt>
            <c:idx val="1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2"/>
            <c:invertIfNegative val="0"/>
            <c:bubble3D val="0"/>
            <c:spPr>
              <a:solidFill>
                <a:srgbClr val="FF0000"/>
              </a:solidFill>
            </c:spPr>
          </c:dPt>
          <c:dLbls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Велиж!$O$24:$Q$24</c:f>
              <c:strCache>
                <c:ptCount val="3"/>
                <c:pt idx="0">
                  <c:v>Верно отмечены все утверждения</c:v>
                </c:pt>
                <c:pt idx="1">
                  <c:v>Допущена одна ошибка</c:v>
                </c:pt>
                <c:pt idx="2">
                  <c:v>Не приступал или допущено более одной ошибки</c:v>
                </c:pt>
              </c:strCache>
            </c:strRef>
          </c:cat>
          <c:val>
            <c:numRef>
              <c:f>Велиж!$O$25:$Q$25</c:f>
              <c:numCache>
                <c:formatCode>0%</c:formatCode>
                <c:ptCount val="3"/>
                <c:pt idx="0">
                  <c:v>0.54</c:v>
                </c:pt>
                <c:pt idx="1">
                  <c:v>0.36</c:v>
                </c:pt>
                <c:pt idx="2">
                  <c:v>0.1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50780416"/>
        <c:axId val="50786304"/>
      </c:barChart>
      <c:catAx>
        <c:axId val="50780416"/>
        <c:scaling>
          <c:orientation val="minMax"/>
        </c:scaling>
        <c:delete val="1"/>
        <c:axPos val="b"/>
        <c:majorTickMark val="none"/>
        <c:minorTickMark val="none"/>
        <c:tickLblPos val="none"/>
        <c:crossAx val="50786304"/>
        <c:crosses val="autoZero"/>
        <c:auto val="1"/>
        <c:lblAlgn val="ctr"/>
        <c:lblOffset val="100"/>
        <c:noMultiLvlLbl val="0"/>
      </c:catAx>
      <c:valAx>
        <c:axId val="50786304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5078041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sz="1400" i="1"/>
              <a:t>Уровень сформированности предметных результатов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Десногорск!$AE$14</c:f>
              <c:strCache>
                <c:ptCount val="1"/>
                <c:pt idx="0">
                  <c:v>Уровень сформированности предметных результатов</c:v>
                </c:pt>
              </c:strCache>
            </c:strRef>
          </c:tx>
          <c:invertIfNegative val="0"/>
          <c:dPt>
            <c:idx val="1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2"/>
            <c:invertIfNegative val="0"/>
            <c:bubble3D val="0"/>
            <c:spPr>
              <a:solidFill>
                <a:srgbClr val="FF0000"/>
              </a:solidFill>
            </c:spPr>
          </c:dPt>
          <c:dLbls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Десногорск!$AD$15:$AD$17</c:f>
              <c:strCache>
                <c:ptCount val="3"/>
                <c:pt idx="0">
                  <c:v>Повышенный</c:v>
                </c:pt>
                <c:pt idx="1">
                  <c:v>Базовый</c:v>
                </c:pt>
                <c:pt idx="2">
                  <c:v>Пониженный</c:v>
                </c:pt>
              </c:strCache>
            </c:strRef>
          </c:cat>
          <c:val>
            <c:numRef>
              <c:f>Десногорск!$AE$15:$AE$17</c:f>
              <c:numCache>
                <c:formatCode>0%</c:formatCode>
                <c:ptCount val="3"/>
                <c:pt idx="0">
                  <c:v>0.11</c:v>
                </c:pt>
                <c:pt idx="1">
                  <c:v>0.56000000000000005</c:v>
                </c:pt>
                <c:pt idx="2">
                  <c:v>0.33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119388416"/>
        <c:axId val="119398400"/>
      </c:barChart>
      <c:catAx>
        <c:axId val="119388416"/>
        <c:scaling>
          <c:orientation val="minMax"/>
        </c:scaling>
        <c:delete val="0"/>
        <c:axPos val="b"/>
        <c:majorTickMark val="none"/>
        <c:minorTickMark val="none"/>
        <c:tickLblPos val="nextTo"/>
        <c:crossAx val="119398400"/>
        <c:crosses val="autoZero"/>
        <c:auto val="1"/>
        <c:lblAlgn val="ctr"/>
        <c:lblOffset val="100"/>
        <c:noMultiLvlLbl val="0"/>
      </c:catAx>
      <c:valAx>
        <c:axId val="119398400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11938841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sz="1400"/>
              <a:t>Задание № 1.</a:t>
            </a:r>
          </a:p>
          <a:p>
            <a:pPr>
              <a:defRPr/>
            </a:pPr>
            <a:r>
              <a:rPr lang="ru-RU" sz="1400" i="1"/>
              <a:t>Заинтересовала ли тебя биография </a:t>
            </a:r>
          </a:p>
          <a:p>
            <a:pPr>
              <a:defRPr/>
            </a:pPr>
            <a:r>
              <a:rPr lang="ru-RU" sz="1400" i="1"/>
              <a:t>Н.И. Лобачевского?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Дорогобуж!$B$20</c:f>
              <c:strCache>
                <c:ptCount val="1"/>
                <c:pt idx="0">
                  <c:v>Заинтересовала ли тебя биография Н.И. Лобачевского?</c:v>
                </c:pt>
              </c:strCache>
            </c:strRef>
          </c:tx>
          <c:invertIfNegative val="0"/>
          <c:dPt>
            <c:idx val="1"/>
            <c:invertIfNegative val="0"/>
            <c:bubble3D val="0"/>
            <c:spPr>
              <a:solidFill>
                <a:srgbClr val="FF0000"/>
              </a:solidFill>
            </c:spPr>
          </c:dPt>
          <c:dLbls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Дорогобуж!$C$19:$D$19</c:f>
              <c:strCache>
                <c:ptCount val="2"/>
                <c:pt idx="0">
                  <c:v>Да</c:v>
                </c:pt>
                <c:pt idx="1">
                  <c:v>Нет</c:v>
                </c:pt>
              </c:strCache>
            </c:strRef>
          </c:cat>
          <c:val>
            <c:numRef>
              <c:f>Дорогобуж!$C$20:$D$20</c:f>
              <c:numCache>
                <c:formatCode>0%</c:formatCode>
                <c:ptCount val="2"/>
                <c:pt idx="0">
                  <c:v>0.96</c:v>
                </c:pt>
                <c:pt idx="1">
                  <c:v>0.04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105583744"/>
        <c:axId val="105585280"/>
      </c:barChart>
      <c:catAx>
        <c:axId val="105583744"/>
        <c:scaling>
          <c:orientation val="minMax"/>
        </c:scaling>
        <c:delete val="1"/>
        <c:axPos val="b"/>
        <c:majorTickMark val="none"/>
        <c:minorTickMark val="none"/>
        <c:tickLblPos val="none"/>
        <c:crossAx val="105585280"/>
        <c:crosses val="autoZero"/>
        <c:auto val="1"/>
        <c:lblAlgn val="ctr"/>
        <c:lblOffset val="100"/>
        <c:noMultiLvlLbl val="0"/>
      </c:catAx>
      <c:valAx>
        <c:axId val="105585280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10558374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sz="1400"/>
              <a:t>Задание № 2.</a:t>
            </a:r>
          </a:p>
          <a:p>
            <a:pPr>
              <a:defRPr/>
            </a:pPr>
            <a:r>
              <a:rPr lang="ru-RU" sz="1400" i="1"/>
              <a:t>В каком городе родился </a:t>
            </a:r>
          </a:p>
          <a:p>
            <a:pPr>
              <a:defRPr/>
            </a:pPr>
            <a:r>
              <a:rPr lang="ru-RU" sz="1400" i="1"/>
              <a:t>Н.И. Лобачевский?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Дорогобуж!$B$23</c:f>
              <c:strCache>
                <c:ptCount val="1"/>
                <c:pt idx="0">
                  <c:v>В каком городе родился Н.И. Лобачевский?</c:v>
                </c:pt>
              </c:strCache>
            </c:strRef>
          </c:tx>
          <c:invertIfNegative val="0"/>
          <c:dPt>
            <c:idx val="1"/>
            <c:invertIfNegative val="0"/>
            <c:bubble3D val="0"/>
            <c:spPr>
              <a:solidFill>
                <a:srgbClr val="FF0000"/>
              </a:solidFill>
            </c:spPr>
          </c:dPt>
          <c:dLbls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Дорогобуж!$C$22:$D$22</c:f>
              <c:strCache>
                <c:ptCount val="2"/>
                <c:pt idx="0">
                  <c:v>Верный ответ</c:v>
                </c:pt>
                <c:pt idx="1">
                  <c:v>Неверный ответ</c:v>
                </c:pt>
              </c:strCache>
            </c:strRef>
          </c:cat>
          <c:val>
            <c:numRef>
              <c:f>Дорогобуж!$C$23:$D$23</c:f>
              <c:numCache>
                <c:formatCode>0%</c:formatCode>
                <c:ptCount val="2"/>
                <c:pt idx="0">
                  <c:v>0.98</c:v>
                </c:pt>
                <c:pt idx="1">
                  <c:v>0.02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105614720"/>
        <c:axId val="105616512"/>
      </c:barChart>
      <c:catAx>
        <c:axId val="105614720"/>
        <c:scaling>
          <c:orientation val="minMax"/>
        </c:scaling>
        <c:delete val="1"/>
        <c:axPos val="b"/>
        <c:majorTickMark val="none"/>
        <c:minorTickMark val="none"/>
        <c:tickLblPos val="none"/>
        <c:crossAx val="105616512"/>
        <c:crosses val="autoZero"/>
        <c:auto val="1"/>
        <c:lblAlgn val="ctr"/>
        <c:lblOffset val="100"/>
        <c:noMultiLvlLbl val="0"/>
      </c:catAx>
      <c:valAx>
        <c:axId val="105616512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10561472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sz="1400"/>
              <a:t>Задание № 3.</a:t>
            </a:r>
          </a:p>
          <a:p>
            <a:pPr>
              <a:defRPr/>
            </a:pPr>
            <a:r>
              <a:rPr lang="ru-RU" sz="1400" i="1"/>
              <a:t>Сколько полных лет прожил </a:t>
            </a:r>
          </a:p>
          <a:p>
            <a:pPr>
              <a:defRPr/>
            </a:pPr>
            <a:r>
              <a:rPr lang="ru-RU" sz="1400" i="1"/>
              <a:t>Н.И. Лобачевский?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Дорогобуж!$G$20</c:f>
              <c:strCache>
                <c:ptCount val="1"/>
                <c:pt idx="0">
                  <c:v>Сколько полных лет прожил Н.И. Лобачевский?</c:v>
                </c:pt>
              </c:strCache>
            </c:strRef>
          </c:tx>
          <c:invertIfNegative val="0"/>
          <c:dLbls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Дорогобуж!$H$19:$I$19</c:f>
              <c:strCache>
                <c:ptCount val="2"/>
                <c:pt idx="0">
                  <c:v>Верный ответ</c:v>
                </c:pt>
                <c:pt idx="1">
                  <c:v>Неверный ответ</c:v>
                </c:pt>
              </c:strCache>
            </c:strRef>
          </c:cat>
          <c:val>
            <c:numRef>
              <c:f>Дорогобуж!$H$20:$I$20</c:f>
              <c:numCache>
                <c:formatCode>0%</c:formatCode>
                <c:ptCount val="2"/>
                <c:pt idx="0">
                  <c:v>0.77</c:v>
                </c:pt>
                <c:pt idx="1">
                  <c:v>0.23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119432704"/>
        <c:axId val="119434240"/>
      </c:barChart>
      <c:catAx>
        <c:axId val="119432704"/>
        <c:scaling>
          <c:orientation val="minMax"/>
        </c:scaling>
        <c:delete val="0"/>
        <c:axPos val="b"/>
        <c:majorTickMark val="none"/>
        <c:minorTickMark val="none"/>
        <c:tickLblPos val="nextTo"/>
        <c:crossAx val="119434240"/>
        <c:crosses val="autoZero"/>
        <c:auto val="1"/>
        <c:lblAlgn val="ctr"/>
        <c:lblOffset val="100"/>
        <c:noMultiLvlLbl val="0"/>
      </c:catAx>
      <c:valAx>
        <c:axId val="119434240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11943270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sz="1400"/>
              <a:t>Задание № 4.</a:t>
            </a:r>
          </a:p>
          <a:p>
            <a:pPr>
              <a:defRPr/>
            </a:pPr>
            <a:r>
              <a:rPr lang="ru-RU" sz="1400" i="1"/>
              <a:t>В чем заключается научный подвиг </a:t>
            </a:r>
          </a:p>
          <a:p>
            <a:pPr>
              <a:defRPr/>
            </a:pPr>
            <a:r>
              <a:rPr lang="ru-RU" sz="1400" i="1"/>
              <a:t>Н.И. Лобачевского?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Дорогобуж!$G$23</c:f>
              <c:strCache>
                <c:ptCount val="1"/>
                <c:pt idx="0">
                  <c:v>В чем заключается научный подвиг Н.И. Лобачевского?</c:v>
                </c:pt>
              </c:strCache>
            </c:strRef>
          </c:tx>
          <c:invertIfNegative val="0"/>
          <c:dPt>
            <c:idx val="1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2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</c:spPr>
          </c:dPt>
          <c:dPt>
            <c:idx val="3"/>
            <c:invertIfNegative val="0"/>
            <c:bubble3D val="0"/>
            <c:spPr>
              <a:solidFill>
                <a:srgbClr val="FF0000"/>
              </a:solidFill>
            </c:spPr>
          </c:dPt>
          <c:dLbls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Дорогобуж!$H$22:$K$22</c:f>
              <c:strCache>
                <c:ptCount val="4"/>
                <c:pt idx="0">
                  <c:v>Использован творческий подход при ответе на вопрос, высказано собственное суждение</c:v>
                </c:pt>
                <c:pt idx="1">
                  <c:v>При ответе на вопрос использованы материалы текста, без собственной оценки событий</c:v>
                </c:pt>
                <c:pt idx="2">
                  <c:v>Краткий ответ</c:v>
                </c:pt>
                <c:pt idx="3">
                  <c:v>Неверный ответ или не приступал</c:v>
                </c:pt>
              </c:strCache>
            </c:strRef>
          </c:cat>
          <c:val>
            <c:numRef>
              <c:f>Дорогобуж!$H$23:$K$23</c:f>
              <c:numCache>
                <c:formatCode>0%</c:formatCode>
                <c:ptCount val="4"/>
                <c:pt idx="0">
                  <c:v>0.03</c:v>
                </c:pt>
                <c:pt idx="1">
                  <c:v>0.28000000000000003</c:v>
                </c:pt>
                <c:pt idx="2">
                  <c:v>0.65</c:v>
                </c:pt>
                <c:pt idx="3">
                  <c:v>0.04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105657088"/>
        <c:axId val="105658624"/>
      </c:barChart>
      <c:catAx>
        <c:axId val="105657088"/>
        <c:scaling>
          <c:orientation val="minMax"/>
        </c:scaling>
        <c:delete val="1"/>
        <c:axPos val="b"/>
        <c:majorTickMark val="none"/>
        <c:minorTickMark val="none"/>
        <c:tickLblPos val="none"/>
        <c:crossAx val="105658624"/>
        <c:crosses val="autoZero"/>
        <c:auto val="1"/>
        <c:lblAlgn val="ctr"/>
        <c:lblOffset val="100"/>
        <c:noMultiLvlLbl val="0"/>
      </c:catAx>
      <c:valAx>
        <c:axId val="105658624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10565708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sz="1400"/>
              <a:t>Задание № 5.</a:t>
            </a:r>
          </a:p>
          <a:p>
            <a:pPr>
              <a:defRPr/>
            </a:pPr>
            <a:r>
              <a:rPr lang="ru-RU" sz="1400" i="1"/>
              <a:t>Напиши название пар углов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Дорогобуж!$N$20</c:f>
              <c:strCache>
                <c:ptCount val="1"/>
                <c:pt idx="0">
                  <c:v>Напиши название пар углов</c:v>
                </c:pt>
              </c:strCache>
            </c:strRef>
          </c:tx>
          <c:invertIfNegative val="0"/>
          <c:dPt>
            <c:idx val="1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2"/>
            <c:invertIfNegative val="0"/>
            <c:bubble3D val="0"/>
            <c:spPr>
              <a:solidFill>
                <a:srgbClr val="FF0000"/>
              </a:solidFill>
            </c:spPr>
          </c:dPt>
          <c:dLbls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Дорогобуж!$O$19:$Q$19</c:f>
              <c:strCache>
                <c:ptCount val="3"/>
                <c:pt idx="0">
                  <c:v>Верно названы все пары углов</c:v>
                </c:pt>
                <c:pt idx="1">
                  <c:v>Верно названы 4 пары углов</c:v>
                </c:pt>
                <c:pt idx="2">
                  <c:v>Не приступал или названы менее 4-х пар углов</c:v>
                </c:pt>
              </c:strCache>
            </c:strRef>
          </c:cat>
          <c:val>
            <c:numRef>
              <c:f>Дорогобуж!$O$20:$Q$20</c:f>
              <c:numCache>
                <c:formatCode>0%</c:formatCode>
                <c:ptCount val="3"/>
                <c:pt idx="0">
                  <c:v>0.68</c:v>
                </c:pt>
                <c:pt idx="1">
                  <c:v>0.21</c:v>
                </c:pt>
                <c:pt idx="2">
                  <c:v>0.11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105700736"/>
        <c:axId val="105702528"/>
      </c:barChart>
      <c:catAx>
        <c:axId val="105700736"/>
        <c:scaling>
          <c:orientation val="minMax"/>
        </c:scaling>
        <c:delete val="1"/>
        <c:axPos val="b"/>
        <c:majorTickMark val="none"/>
        <c:minorTickMark val="none"/>
        <c:tickLblPos val="none"/>
        <c:crossAx val="105702528"/>
        <c:crosses val="autoZero"/>
        <c:auto val="1"/>
        <c:lblAlgn val="ctr"/>
        <c:lblOffset val="100"/>
        <c:noMultiLvlLbl val="0"/>
      </c:catAx>
      <c:valAx>
        <c:axId val="105702528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10570073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sz="1400"/>
              <a:t>Задание №</a:t>
            </a:r>
            <a:r>
              <a:rPr lang="ru-RU" sz="1400" baseline="0"/>
              <a:t> 6.</a:t>
            </a:r>
          </a:p>
          <a:p>
            <a:pPr>
              <a:defRPr/>
            </a:pPr>
            <a:r>
              <a:rPr lang="ru-RU" sz="1400" i="1"/>
              <a:t>Отметь ложные утверждения, при пересечении двух параллельных прямых третьей, не перпендикулярной им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Дорогобуж!$N$23</c:f>
              <c:strCache>
                <c:ptCount val="1"/>
                <c:pt idx="0">
                  <c:v>Отметь ложные утверждения, при пересечении двух параллельных прямых третьей, не перпендикулярной им.</c:v>
                </c:pt>
              </c:strCache>
            </c:strRef>
          </c:tx>
          <c:invertIfNegative val="0"/>
          <c:dPt>
            <c:idx val="1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2"/>
            <c:invertIfNegative val="0"/>
            <c:bubble3D val="0"/>
            <c:spPr>
              <a:solidFill>
                <a:srgbClr val="FF0000"/>
              </a:solidFill>
            </c:spPr>
          </c:dPt>
          <c:dLbls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Дорогобуж!$O$22:$Q$22</c:f>
              <c:strCache>
                <c:ptCount val="3"/>
                <c:pt idx="0">
                  <c:v>Верно отмечены все утверждения</c:v>
                </c:pt>
                <c:pt idx="1">
                  <c:v>Допущена одна ошибка</c:v>
                </c:pt>
                <c:pt idx="2">
                  <c:v>Не приступал или допущено более одной ошибки</c:v>
                </c:pt>
              </c:strCache>
            </c:strRef>
          </c:cat>
          <c:val>
            <c:numRef>
              <c:f>Дорогобуж!$O$23:$Q$23</c:f>
              <c:numCache>
                <c:formatCode>0%</c:formatCode>
                <c:ptCount val="3"/>
                <c:pt idx="0">
                  <c:v>0.63</c:v>
                </c:pt>
                <c:pt idx="1">
                  <c:v>0.27</c:v>
                </c:pt>
                <c:pt idx="2">
                  <c:v>0.1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105736448"/>
        <c:axId val="105742336"/>
      </c:barChart>
      <c:catAx>
        <c:axId val="105736448"/>
        <c:scaling>
          <c:orientation val="minMax"/>
        </c:scaling>
        <c:delete val="1"/>
        <c:axPos val="b"/>
        <c:majorTickMark val="none"/>
        <c:minorTickMark val="none"/>
        <c:tickLblPos val="none"/>
        <c:crossAx val="105742336"/>
        <c:crosses val="autoZero"/>
        <c:auto val="1"/>
        <c:lblAlgn val="ctr"/>
        <c:lblOffset val="100"/>
        <c:noMultiLvlLbl val="0"/>
      </c:catAx>
      <c:valAx>
        <c:axId val="105742336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10573644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sz="1400"/>
              <a:t>Задание № 7.</a:t>
            </a:r>
          </a:p>
          <a:p>
            <a:pPr>
              <a:defRPr/>
            </a:pPr>
            <a:r>
              <a:rPr lang="ru-RU" sz="1400" i="1"/>
              <a:t>Решение геометрической задачи 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Дорогобуж!$T$20</c:f>
              <c:strCache>
                <c:ptCount val="1"/>
                <c:pt idx="0">
                  <c:v>Решение геометрической задачи </c:v>
                </c:pt>
              </c:strCache>
            </c:strRef>
          </c:tx>
          <c:invertIfNegative val="0"/>
          <c:dPt>
            <c:idx val="1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2"/>
            <c:invertIfNegative val="0"/>
            <c:bubble3D val="0"/>
            <c:spPr>
              <a:solidFill>
                <a:srgbClr val="FF0000"/>
              </a:solidFill>
            </c:spPr>
          </c:dPt>
          <c:dLbls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Дорогобуж!$U$19:$W$19</c:f>
              <c:strCache>
                <c:ptCount val="3"/>
                <c:pt idx="0">
                  <c:v>Верно решена задача и достаточно обоснованы этапы ее решения</c:v>
                </c:pt>
                <c:pt idx="1">
                  <c:v>Верное решение, недостаточно обоснованы решения или получен неверный ответ из-за вычмслительной ошибки, но при этом все этапы верные и достаточно обоснованные</c:v>
                </c:pt>
                <c:pt idx="2">
                  <c:v>Неверный ответ или к решению не приступал</c:v>
                </c:pt>
              </c:strCache>
            </c:strRef>
          </c:cat>
          <c:val>
            <c:numRef>
              <c:f>Дорогобуж!$U$20:$W$20</c:f>
              <c:numCache>
                <c:formatCode>0%</c:formatCode>
                <c:ptCount val="3"/>
                <c:pt idx="0">
                  <c:v>0.43</c:v>
                </c:pt>
                <c:pt idx="1">
                  <c:v>0.14000000000000001</c:v>
                </c:pt>
                <c:pt idx="2">
                  <c:v>0.43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123688064"/>
        <c:axId val="123689600"/>
      </c:barChart>
      <c:catAx>
        <c:axId val="123688064"/>
        <c:scaling>
          <c:orientation val="minMax"/>
        </c:scaling>
        <c:delete val="1"/>
        <c:axPos val="b"/>
        <c:majorTickMark val="none"/>
        <c:minorTickMark val="none"/>
        <c:tickLblPos val="none"/>
        <c:crossAx val="123689600"/>
        <c:crosses val="autoZero"/>
        <c:auto val="1"/>
        <c:lblAlgn val="ctr"/>
        <c:lblOffset val="100"/>
        <c:noMultiLvlLbl val="0"/>
      </c:catAx>
      <c:valAx>
        <c:axId val="123689600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12368806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sz="1400"/>
              <a:t>Задание № 8.</a:t>
            </a:r>
          </a:p>
          <a:p>
            <a:pPr>
              <a:defRPr/>
            </a:pPr>
            <a:r>
              <a:rPr lang="ru-RU" sz="1400" i="1"/>
              <a:t>Задача на построение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Дорогобуж!$T$23</c:f>
              <c:strCache>
                <c:ptCount val="1"/>
                <c:pt idx="0">
                  <c:v>Задача на построение</c:v>
                </c:pt>
              </c:strCache>
            </c:strRef>
          </c:tx>
          <c:invertIfNegative val="0"/>
          <c:dPt>
            <c:idx val="1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2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</c:spPr>
          </c:dPt>
          <c:dPt>
            <c:idx val="3"/>
            <c:invertIfNegative val="0"/>
            <c:bubble3D val="0"/>
            <c:spPr>
              <a:solidFill>
                <a:srgbClr val="FF0000"/>
              </a:solidFill>
            </c:spPr>
          </c:dPt>
          <c:dLbls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Дорогобуж!$U$22:$X$22</c:f>
              <c:strCache>
                <c:ptCount val="4"/>
                <c:pt idx="0">
                  <c:v>Выполнено верно с использованием точки пересечения перпендикуляров и проведено обоснование</c:v>
                </c:pt>
                <c:pt idx="1">
                  <c:v>Выполнено верно, но отстуствует обоснование</c:v>
                </c:pt>
                <c:pt idx="2">
                  <c:v>Задание выполнено через построение вершины С</c:v>
                </c:pt>
                <c:pt idx="3">
                  <c:v>Выполнено неверно или к заданию не приступал</c:v>
                </c:pt>
              </c:strCache>
            </c:strRef>
          </c:cat>
          <c:val>
            <c:numRef>
              <c:f>Дорогобуж!$U$23:$X$23</c:f>
              <c:numCache>
                <c:formatCode>0%</c:formatCode>
                <c:ptCount val="4"/>
                <c:pt idx="0">
                  <c:v>0.01</c:v>
                </c:pt>
                <c:pt idx="1">
                  <c:v>0.28000000000000003</c:v>
                </c:pt>
                <c:pt idx="2">
                  <c:v>0.19</c:v>
                </c:pt>
                <c:pt idx="3">
                  <c:v>0.52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123728256"/>
        <c:axId val="123729792"/>
      </c:barChart>
      <c:catAx>
        <c:axId val="123728256"/>
        <c:scaling>
          <c:orientation val="minMax"/>
        </c:scaling>
        <c:delete val="1"/>
        <c:axPos val="b"/>
        <c:majorTickMark val="none"/>
        <c:minorTickMark val="none"/>
        <c:tickLblPos val="none"/>
        <c:crossAx val="123729792"/>
        <c:crosses val="autoZero"/>
        <c:auto val="1"/>
        <c:lblAlgn val="ctr"/>
        <c:lblOffset val="100"/>
        <c:noMultiLvlLbl val="0"/>
      </c:catAx>
      <c:valAx>
        <c:axId val="123729792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12372825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sz="1400" i="1"/>
              <a:t>Уровень сформированности метапредметных результатов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Дорогобуж!$AC$19</c:f>
              <c:strCache>
                <c:ptCount val="1"/>
                <c:pt idx="0">
                  <c:v>Уровень сформированности метапредметных результатов</c:v>
                </c:pt>
              </c:strCache>
            </c:strRef>
          </c:tx>
          <c:invertIfNegative val="0"/>
          <c:dPt>
            <c:idx val="1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2"/>
            <c:invertIfNegative val="0"/>
            <c:bubble3D val="0"/>
            <c:spPr>
              <a:solidFill>
                <a:srgbClr val="FF0000"/>
              </a:solidFill>
            </c:spPr>
          </c:dPt>
          <c:dLbls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Дорогобуж!$AB$20:$AB$22</c:f>
              <c:strCache>
                <c:ptCount val="3"/>
                <c:pt idx="0">
                  <c:v>Повышенный</c:v>
                </c:pt>
                <c:pt idx="1">
                  <c:v>Базовый</c:v>
                </c:pt>
                <c:pt idx="2">
                  <c:v>Пониженный</c:v>
                </c:pt>
              </c:strCache>
            </c:strRef>
          </c:cat>
          <c:val>
            <c:numRef>
              <c:f>Дорогобуж!$AC$20:$AC$22</c:f>
              <c:numCache>
                <c:formatCode>0%</c:formatCode>
                <c:ptCount val="3"/>
                <c:pt idx="0">
                  <c:v>0.02</c:v>
                </c:pt>
                <c:pt idx="1">
                  <c:v>0.77</c:v>
                </c:pt>
                <c:pt idx="2">
                  <c:v>0.21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129534976"/>
        <c:axId val="129544960"/>
      </c:barChart>
      <c:catAx>
        <c:axId val="129534976"/>
        <c:scaling>
          <c:orientation val="minMax"/>
        </c:scaling>
        <c:delete val="1"/>
        <c:axPos val="b"/>
        <c:majorTickMark val="none"/>
        <c:minorTickMark val="none"/>
        <c:tickLblPos val="none"/>
        <c:crossAx val="129544960"/>
        <c:crosses val="autoZero"/>
        <c:auto val="1"/>
        <c:lblAlgn val="ctr"/>
        <c:lblOffset val="100"/>
        <c:noMultiLvlLbl val="0"/>
      </c:catAx>
      <c:valAx>
        <c:axId val="129544960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12953497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sz="1400"/>
              <a:t>Задание № 7.</a:t>
            </a:r>
          </a:p>
          <a:p>
            <a:pPr>
              <a:defRPr/>
            </a:pPr>
            <a:r>
              <a:rPr lang="ru-RU" sz="1400" i="1"/>
              <a:t>Решение геометрической задачи</a:t>
            </a:r>
            <a:r>
              <a:rPr lang="ru-RU" i="1"/>
              <a:t> 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Велиж!$T$22</c:f>
              <c:strCache>
                <c:ptCount val="1"/>
                <c:pt idx="0">
                  <c:v>Решение геометрической задачи </c:v>
                </c:pt>
              </c:strCache>
            </c:strRef>
          </c:tx>
          <c:invertIfNegative val="0"/>
          <c:dPt>
            <c:idx val="1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2"/>
            <c:invertIfNegative val="0"/>
            <c:bubble3D val="0"/>
            <c:spPr>
              <a:solidFill>
                <a:srgbClr val="FF0000"/>
              </a:solidFill>
            </c:spPr>
          </c:dPt>
          <c:dLbls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Велиж!$U$21:$W$21</c:f>
              <c:strCache>
                <c:ptCount val="3"/>
                <c:pt idx="0">
                  <c:v>Верно решена задача и достаточно обоснованы этапы ее решения</c:v>
                </c:pt>
                <c:pt idx="1">
                  <c:v>Верное решение, недостаточно обоснованы решения или получен неверный ответ из-за вычмслительной ошибки, но при этом все этапы верные и достаточно обоснованные</c:v>
                </c:pt>
                <c:pt idx="2">
                  <c:v>Неверный ответ или к решению не приступал</c:v>
                </c:pt>
              </c:strCache>
            </c:strRef>
          </c:cat>
          <c:val>
            <c:numRef>
              <c:f>Велиж!$U$22:$W$22</c:f>
              <c:numCache>
                <c:formatCode>0%</c:formatCode>
                <c:ptCount val="3"/>
                <c:pt idx="0">
                  <c:v>0.26</c:v>
                </c:pt>
                <c:pt idx="1">
                  <c:v>0.46</c:v>
                </c:pt>
                <c:pt idx="2">
                  <c:v>0.28000000000000003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52319360"/>
        <c:axId val="52320896"/>
      </c:barChart>
      <c:catAx>
        <c:axId val="52319360"/>
        <c:scaling>
          <c:orientation val="minMax"/>
        </c:scaling>
        <c:delete val="1"/>
        <c:axPos val="b"/>
        <c:majorTickMark val="none"/>
        <c:minorTickMark val="none"/>
        <c:tickLblPos val="none"/>
        <c:crossAx val="52320896"/>
        <c:crosses val="autoZero"/>
        <c:auto val="1"/>
        <c:lblAlgn val="ctr"/>
        <c:lblOffset val="100"/>
        <c:noMultiLvlLbl val="0"/>
      </c:catAx>
      <c:valAx>
        <c:axId val="52320896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5231936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sz="1400" i="1"/>
              <a:t>Уровень сформированности предметных результатов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Дорогобуж!$AE$19</c:f>
              <c:strCache>
                <c:ptCount val="1"/>
                <c:pt idx="0">
                  <c:v>Уровень сформированности предметных результатов</c:v>
                </c:pt>
              </c:strCache>
            </c:strRef>
          </c:tx>
          <c:invertIfNegative val="0"/>
          <c:dPt>
            <c:idx val="1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2"/>
            <c:invertIfNegative val="0"/>
            <c:bubble3D val="0"/>
            <c:spPr>
              <a:solidFill>
                <a:srgbClr val="FF0000"/>
              </a:solidFill>
            </c:spPr>
          </c:dPt>
          <c:dLbls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Дорогобуж!$AD$20:$AD$22</c:f>
              <c:strCache>
                <c:ptCount val="3"/>
                <c:pt idx="0">
                  <c:v>Повышенный</c:v>
                </c:pt>
                <c:pt idx="1">
                  <c:v>Базовый</c:v>
                </c:pt>
                <c:pt idx="2">
                  <c:v>Пониженный</c:v>
                </c:pt>
              </c:strCache>
            </c:strRef>
          </c:cat>
          <c:val>
            <c:numRef>
              <c:f>Дорогобуж!$AE$20:$AE$22</c:f>
              <c:numCache>
                <c:formatCode>0%</c:formatCode>
                <c:ptCount val="3"/>
                <c:pt idx="0">
                  <c:v>0.17</c:v>
                </c:pt>
                <c:pt idx="1">
                  <c:v>0.43</c:v>
                </c:pt>
                <c:pt idx="2">
                  <c:v>0.4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130615552"/>
        <c:axId val="130625536"/>
      </c:barChart>
      <c:catAx>
        <c:axId val="130615552"/>
        <c:scaling>
          <c:orientation val="minMax"/>
        </c:scaling>
        <c:delete val="1"/>
        <c:axPos val="b"/>
        <c:majorTickMark val="none"/>
        <c:minorTickMark val="none"/>
        <c:tickLblPos val="none"/>
        <c:crossAx val="130625536"/>
        <c:crosses val="autoZero"/>
        <c:auto val="1"/>
        <c:lblAlgn val="ctr"/>
        <c:lblOffset val="100"/>
        <c:noMultiLvlLbl val="0"/>
      </c:catAx>
      <c:valAx>
        <c:axId val="130625536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13061555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sz="1400"/>
              <a:t>Задание № 1.</a:t>
            </a:r>
          </a:p>
          <a:p>
            <a:pPr>
              <a:defRPr/>
            </a:pPr>
            <a:r>
              <a:rPr lang="ru-RU" sz="1400" i="1"/>
              <a:t>Заинтересовала ли тебя биография </a:t>
            </a:r>
          </a:p>
          <a:p>
            <a:pPr>
              <a:defRPr/>
            </a:pPr>
            <a:r>
              <a:rPr lang="ru-RU" sz="1400" i="1"/>
              <a:t>Н.И. Лобачевского?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Ельнинский!$B$17</c:f>
              <c:strCache>
                <c:ptCount val="1"/>
                <c:pt idx="0">
                  <c:v>Заинтересовала ли тебя биография Н.И. Лобачевского?</c:v>
                </c:pt>
              </c:strCache>
            </c:strRef>
          </c:tx>
          <c:invertIfNegative val="0"/>
          <c:dPt>
            <c:idx val="1"/>
            <c:invertIfNegative val="0"/>
            <c:bubble3D val="0"/>
            <c:spPr>
              <a:solidFill>
                <a:srgbClr val="FF0000"/>
              </a:solidFill>
            </c:spPr>
          </c:dPt>
          <c:dLbls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Ельнинский!$C$16:$D$16</c:f>
              <c:strCache>
                <c:ptCount val="2"/>
                <c:pt idx="0">
                  <c:v>Да</c:v>
                </c:pt>
                <c:pt idx="1">
                  <c:v>Нет</c:v>
                </c:pt>
              </c:strCache>
            </c:strRef>
          </c:cat>
          <c:val>
            <c:numRef>
              <c:f>Ельнинский!$C$17:$D$17</c:f>
              <c:numCache>
                <c:formatCode>0%</c:formatCode>
                <c:ptCount val="2"/>
                <c:pt idx="0">
                  <c:v>0.95</c:v>
                </c:pt>
                <c:pt idx="1">
                  <c:v>0.05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130671744"/>
        <c:axId val="130673280"/>
      </c:barChart>
      <c:catAx>
        <c:axId val="130671744"/>
        <c:scaling>
          <c:orientation val="minMax"/>
        </c:scaling>
        <c:delete val="0"/>
        <c:axPos val="b"/>
        <c:majorTickMark val="none"/>
        <c:minorTickMark val="none"/>
        <c:tickLblPos val="nextTo"/>
        <c:crossAx val="130673280"/>
        <c:crosses val="autoZero"/>
        <c:auto val="1"/>
        <c:lblAlgn val="ctr"/>
        <c:lblOffset val="100"/>
        <c:noMultiLvlLbl val="0"/>
      </c:catAx>
      <c:valAx>
        <c:axId val="130673280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13067174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sz="1400"/>
              <a:t>Задание № 2.</a:t>
            </a:r>
          </a:p>
          <a:p>
            <a:pPr>
              <a:defRPr/>
            </a:pPr>
            <a:r>
              <a:rPr lang="ru-RU" sz="1400" i="1"/>
              <a:t>В каком городе родился Н.И. Лобачевский?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Ельнинский!$B$20</c:f>
              <c:strCache>
                <c:ptCount val="1"/>
                <c:pt idx="0">
                  <c:v>В каком городе родился Н.И. Лобачевский?</c:v>
                </c:pt>
              </c:strCache>
            </c:strRef>
          </c:tx>
          <c:invertIfNegative val="0"/>
          <c:dPt>
            <c:idx val="1"/>
            <c:invertIfNegative val="0"/>
            <c:bubble3D val="0"/>
            <c:spPr>
              <a:solidFill>
                <a:srgbClr val="FF0000"/>
              </a:solidFill>
            </c:spPr>
          </c:dPt>
          <c:dLbls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Ельнинский!$C$19:$D$19</c:f>
              <c:strCache>
                <c:ptCount val="2"/>
                <c:pt idx="0">
                  <c:v>Верный ответ</c:v>
                </c:pt>
                <c:pt idx="1">
                  <c:v>Неверный ответ</c:v>
                </c:pt>
              </c:strCache>
            </c:strRef>
          </c:cat>
          <c:val>
            <c:numRef>
              <c:f>Ельнинский!$C$20:$D$20</c:f>
              <c:numCache>
                <c:formatCode>0%</c:formatCode>
                <c:ptCount val="2"/>
                <c:pt idx="0">
                  <c:v>0.99</c:v>
                </c:pt>
                <c:pt idx="1">
                  <c:v>0.01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130706816"/>
        <c:axId val="130708608"/>
      </c:barChart>
      <c:catAx>
        <c:axId val="130706816"/>
        <c:scaling>
          <c:orientation val="minMax"/>
        </c:scaling>
        <c:delete val="1"/>
        <c:axPos val="b"/>
        <c:majorTickMark val="none"/>
        <c:minorTickMark val="none"/>
        <c:tickLblPos val="none"/>
        <c:crossAx val="130708608"/>
        <c:crosses val="autoZero"/>
        <c:auto val="1"/>
        <c:lblAlgn val="ctr"/>
        <c:lblOffset val="100"/>
        <c:noMultiLvlLbl val="0"/>
      </c:catAx>
      <c:valAx>
        <c:axId val="130708608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13070681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sz="1400" i="0"/>
              <a:t>Задание № 3.</a:t>
            </a:r>
          </a:p>
          <a:p>
            <a:pPr>
              <a:defRPr/>
            </a:pPr>
            <a:r>
              <a:rPr lang="ru-RU" sz="1400" i="1"/>
              <a:t>Сколько полных лет прожил </a:t>
            </a:r>
          </a:p>
          <a:p>
            <a:pPr>
              <a:defRPr/>
            </a:pPr>
            <a:r>
              <a:rPr lang="ru-RU" sz="1400" i="1"/>
              <a:t>Н.И. Лобачевский?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Ельнинский!$G$17</c:f>
              <c:strCache>
                <c:ptCount val="1"/>
                <c:pt idx="0">
                  <c:v>Сколько полных лет прожил Н.И. Лобачевский?</c:v>
                </c:pt>
              </c:strCache>
            </c:strRef>
          </c:tx>
          <c:invertIfNegative val="0"/>
          <c:dPt>
            <c:idx val="1"/>
            <c:invertIfNegative val="0"/>
            <c:bubble3D val="0"/>
            <c:spPr>
              <a:solidFill>
                <a:srgbClr val="FF0000"/>
              </a:solidFill>
            </c:spPr>
          </c:dPt>
          <c:dLbls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Ельнинский!$H$16:$I$16</c:f>
              <c:strCache>
                <c:ptCount val="2"/>
                <c:pt idx="0">
                  <c:v>Верный ответ</c:v>
                </c:pt>
                <c:pt idx="1">
                  <c:v>Неверный ответ</c:v>
                </c:pt>
              </c:strCache>
            </c:strRef>
          </c:cat>
          <c:val>
            <c:numRef>
              <c:f>Ельнинский!$H$17:$I$17</c:f>
              <c:numCache>
                <c:formatCode>0%</c:formatCode>
                <c:ptCount val="2"/>
                <c:pt idx="0">
                  <c:v>0.53</c:v>
                </c:pt>
                <c:pt idx="1">
                  <c:v>0.47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130742144"/>
        <c:axId val="130743680"/>
      </c:barChart>
      <c:catAx>
        <c:axId val="130742144"/>
        <c:scaling>
          <c:orientation val="minMax"/>
        </c:scaling>
        <c:delete val="1"/>
        <c:axPos val="b"/>
        <c:majorTickMark val="none"/>
        <c:minorTickMark val="none"/>
        <c:tickLblPos val="none"/>
        <c:crossAx val="130743680"/>
        <c:crosses val="autoZero"/>
        <c:auto val="1"/>
        <c:lblAlgn val="ctr"/>
        <c:lblOffset val="100"/>
        <c:noMultiLvlLbl val="0"/>
      </c:catAx>
      <c:valAx>
        <c:axId val="130743680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13074214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sz="1400"/>
              <a:t>Задание №</a:t>
            </a:r>
            <a:r>
              <a:rPr lang="ru-RU" sz="1400" baseline="0"/>
              <a:t> 4.</a:t>
            </a:r>
          </a:p>
          <a:p>
            <a:pPr>
              <a:defRPr/>
            </a:pPr>
            <a:r>
              <a:rPr lang="ru-RU" sz="1400" i="1"/>
              <a:t>В чем заключается научный подвиг </a:t>
            </a:r>
          </a:p>
          <a:p>
            <a:pPr>
              <a:defRPr/>
            </a:pPr>
            <a:r>
              <a:rPr lang="ru-RU" sz="1400" i="1"/>
              <a:t>Н.И. Лобачевского?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Ельнинский!$G$20</c:f>
              <c:strCache>
                <c:ptCount val="1"/>
                <c:pt idx="0">
                  <c:v>В чем заключается научный подвиг Н.И. Лобачевского?</c:v>
                </c:pt>
              </c:strCache>
            </c:strRef>
          </c:tx>
          <c:invertIfNegative val="0"/>
          <c:dPt>
            <c:idx val="1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2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</c:spPr>
          </c:dPt>
          <c:dPt>
            <c:idx val="3"/>
            <c:invertIfNegative val="0"/>
            <c:bubble3D val="0"/>
            <c:spPr>
              <a:solidFill>
                <a:srgbClr val="FF0000"/>
              </a:solidFill>
            </c:spPr>
          </c:dPt>
          <c:dLbls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Ельнинский!$H$19:$K$19</c:f>
              <c:strCache>
                <c:ptCount val="4"/>
                <c:pt idx="0">
                  <c:v>Использован творческий подход при ответе на вопрос, высказано собственное суждение</c:v>
                </c:pt>
                <c:pt idx="1">
                  <c:v>При ответе на вопрос использованы материалы текста, без собственной оценки событий</c:v>
                </c:pt>
                <c:pt idx="2">
                  <c:v>Краткий ответ</c:v>
                </c:pt>
                <c:pt idx="3">
                  <c:v>Неверный ответ или не приступал</c:v>
                </c:pt>
              </c:strCache>
            </c:strRef>
          </c:cat>
          <c:val>
            <c:numRef>
              <c:f>Ельнинский!$H$20:$K$20</c:f>
              <c:numCache>
                <c:formatCode>0%</c:formatCode>
                <c:ptCount val="4"/>
                <c:pt idx="0">
                  <c:v>0.05</c:v>
                </c:pt>
                <c:pt idx="1">
                  <c:v>0.18</c:v>
                </c:pt>
                <c:pt idx="2">
                  <c:v>0.56000000000000005</c:v>
                </c:pt>
                <c:pt idx="3">
                  <c:v>0.21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130831488"/>
        <c:axId val="130833024"/>
      </c:barChart>
      <c:catAx>
        <c:axId val="130831488"/>
        <c:scaling>
          <c:orientation val="minMax"/>
        </c:scaling>
        <c:delete val="1"/>
        <c:axPos val="b"/>
        <c:majorTickMark val="none"/>
        <c:minorTickMark val="none"/>
        <c:tickLblPos val="none"/>
        <c:crossAx val="130833024"/>
        <c:crosses val="autoZero"/>
        <c:auto val="1"/>
        <c:lblAlgn val="ctr"/>
        <c:lblOffset val="100"/>
        <c:noMultiLvlLbl val="0"/>
      </c:catAx>
      <c:valAx>
        <c:axId val="130833024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13083148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sz="1400"/>
              <a:t>Задание № 5.</a:t>
            </a:r>
          </a:p>
          <a:p>
            <a:pPr>
              <a:defRPr/>
            </a:pPr>
            <a:r>
              <a:rPr lang="ru-RU" sz="1400" i="1"/>
              <a:t>Напиши название пар углов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Ельнинский!$N$17</c:f>
              <c:strCache>
                <c:ptCount val="1"/>
                <c:pt idx="0">
                  <c:v>Напиши название пар углов</c:v>
                </c:pt>
              </c:strCache>
            </c:strRef>
          </c:tx>
          <c:invertIfNegative val="0"/>
          <c:dPt>
            <c:idx val="1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2"/>
            <c:invertIfNegative val="0"/>
            <c:bubble3D val="0"/>
            <c:spPr>
              <a:solidFill>
                <a:srgbClr val="FF0000"/>
              </a:solidFill>
            </c:spPr>
          </c:dPt>
          <c:dLbls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Ельнинский!$O$16:$Q$16</c:f>
              <c:strCache>
                <c:ptCount val="3"/>
                <c:pt idx="0">
                  <c:v>Верно названы все пары углов</c:v>
                </c:pt>
                <c:pt idx="1">
                  <c:v>Верно названы 4 пары углов</c:v>
                </c:pt>
                <c:pt idx="2">
                  <c:v>Не приступал или названы менее 4-х пар углов</c:v>
                </c:pt>
              </c:strCache>
            </c:strRef>
          </c:cat>
          <c:val>
            <c:numRef>
              <c:f>Ельнинский!$O$17:$Q$17</c:f>
              <c:numCache>
                <c:formatCode>0%</c:formatCode>
                <c:ptCount val="3"/>
                <c:pt idx="0">
                  <c:v>0.78</c:v>
                </c:pt>
                <c:pt idx="1">
                  <c:v>0.18</c:v>
                </c:pt>
                <c:pt idx="2">
                  <c:v>0.04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130924544"/>
        <c:axId val="130926080"/>
      </c:barChart>
      <c:catAx>
        <c:axId val="130924544"/>
        <c:scaling>
          <c:orientation val="minMax"/>
        </c:scaling>
        <c:delete val="1"/>
        <c:axPos val="b"/>
        <c:majorTickMark val="none"/>
        <c:minorTickMark val="none"/>
        <c:tickLblPos val="none"/>
        <c:crossAx val="130926080"/>
        <c:crosses val="autoZero"/>
        <c:auto val="1"/>
        <c:lblAlgn val="ctr"/>
        <c:lblOffset val="100"/>
        <c:noMultiLvlLbl val="0"/>
      </c:catAx>
      <c:valAx>
        <c:axId val="130926080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13092454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sz="1400"/>
              <a:t>Задание № 6.</a:t>
            </a:r>
          </a:p>
          <a:p>
            <a:pPr>
              <a:defRPr/>
            </a:pPr>
            <a:r>
              <a:rPr lang="ru-RU" sz="1400" i="1"/>
              <a:t>Отметь ложные утверждения, при пересечении двух параллельных прямых третьей, не перпендикулярной им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Ельнинский!$N$20</c:f>
              <c:strCache>
                <c:ptCount val="1"/>
                <c:pt idx="0">
                  <c:v>Отметь ложные утверждения, при пересечении двух параллельных прямых третьей, не перпендикулярной им.</c:v>
                </c:pt>
              </c:strCache>
            </c:strRef>
          </c:tx>
          <c:invertIfNegative val="0"/>
          <c:dPt>
            <c:idx val="1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2"/>
            <c:invertIfNegative val="0"/>
            <c:bubble3D val="0"/>
            <c:spPr>
              <a:solidFill>
                <a:srgbClr val="FF0000"/>
              </a:solidFill>
            </c:spPr>
          </c:dPt>
          <c:dLbls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Ельнинский!$O$19:$Q$19</c:f>
              <c:strCache>
                <c:ptCount val="3"/>
                <c:pt idx="0">
                  <c:v>Верно отмечены все утверждения</c:v>
                </c:pt>
                <c:pt idx="1">
                  <c:v>Допущена одна ошибка</c:v>
                </c:pt>
                <c:pt idx="2">
                  <c:v>Не приступал или допущено более одной ошибки</c:v>
                </c:pt>
              </c:strCache>
            </c:strRef>
          </c:cat>
          <c:val>
            <c:numRef>
              <c:f>Ельнинский!$O$20:$Q$20</c:f>
              <c:numCache>
                <c:formatCode>0%</c:formatCode>
                <c:ptCount val="3"/>
                <c:pt idx="0">
                  <c:v>0.7</c:v>
                </c:pt>
                <c:pt idx="1">
                  <c:v>0.25</c:v>
                </c:pt>
                <c:pt idx="2">
                  <c:v>0.05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130939520"/>
        <c:axId val="129388928"/>
      </c:barChart>
      <c:catAx>
        <c:axId val="130939520"/>
        <c:scaling>
          <c:orientation val="minMax"/>
        </c:scaling>
        <c:delete val="1"/>
        <c:axPos val="b"/>
        <c:majorTickMark val="none"/>
        <c:minorTickMark val="none"/>
        <c:tickLblPos val="none"/>
        <c:crossAx val="129388928"/>
        <c:crosses val="autoZero"/>
        <c:auto val="1"/>
        <c:lblAlgn val="ctr"/>
        <c:lblOffset val="100"/>
        <c:noMultiLvlLbl val="0"/>
      </c:catAx>
      <c:valAx>
        <c:axId val="129388928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13093952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7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sz="1400"/>
              <a:t>Задание № 7.</a:t>
            </a:r>
          </a:p>
          <a:p>
            <a:pPr>
              <a:defRPr/>
            </a:pPr>
            <a:r>
              <a:rPr lang="ru-RU" sz="1400" i="1"/>
              <a:t>Решение геометрической задачи 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Ельнинский!$T$17</c:f>
              <c:strCache>
                <c:ptCount val="1"/>
                <c:pt idx="0">
                  <c:v>Решение геометрической задачи </c:v>
                </c:pt>
              </c:strCache>
            </c:strRef>
          </c:tx>
          <c:invertIfNegative val="0"/>
          <c:dPt>
            <c:idx val="1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2"/>
            <c:invertIfNegative val="0"/>
            <c:bubble3D val="0"/>
            <c:spPr>
              <a:solidFill>
                <a:srgbClr val="FF0000"/>
              </a:solidFill>
            </c:spPr>
          </c:dPt>
          <c:dLbls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Ельнинский!$U$16:$W$16</c:f>
              <c:strCache>
                <c:ptCount val="3"/>
                <c:pt idx="0">
                  <c:v>Верно решена задача и достаточно обоснованы этапы ее решения</c:v>
                </c:pt>
                <c:pt idx="1">
                  <c:v>Верное решение, недостаточно обоснованы решения или получен неверный ответ из-за вычмслительной ошибки, но при этом все этапы верные и достаточно обоснованные</c:v>
                </c:pt>
                <c:pt idx="2">
                  <c:v>Неверный ответ или к решению не приступал</c:v>
                </c:pt>
              </c:strCache>
            </c:strRef>
          </c:cat>
          <c:val>
            <c:numRef>
              <c:f>Ельнинский!$U$17:$W$17</c:f>
              <c:numCache>
                <c:formatCode>0%</c:formatCode>
                <c:ptCount val="3"/>
                <c:pt idx="0">
                  <c:v>0.22</c:v>
                </c:pt>
                <c:pt idx="1">
                  <c:v>0.22</c:v>
                </c:pt>
                <c:pt idx="2">
                  <c:v>0.56000000000000005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130889216"/>
        <c:axId val="130890752"/>
      </c:barChart>
      <c:catAx>
        <c:axId val="130889216"/>
        <c:scaling>
          <c:orientation val="minMax"/>
        </c:scaling>
        <c:delete val="1"/>
        <c:axPos val="b"/>
        <c:majorTickMark val="none"/>
        <c:minorTickMark val="none"/>
        <c:tickLblPos val="none"/>
        <c:crossAx val="130890752"/>
        <c:crosses val="autoZero"/>
        <c:auto val="1"/>
        <c:lblAlgn val="ctr"/>
        <c:lblOffset val="100"/>
        <c:noMultiLvlLbl val="0"/>
      </c:catAx>
      <c:valAx>
        <c:axId val="130890752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13088921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7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sz="1400"/>
              <a:t>Задание № 8.</a:t>
            </a:r>
          </a:p>
          <a:p>
            <a:pPr>
              <a:defRPr/>
            </a:pPr>
            <a:r>
              <a:rPr lang="ru-RU" sz="1400" i="1"/>
              <a:t>Задача на построение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Ельнинский!$T$20</c:f>
              <c:strCache>
                <c:ptCount val="1"/>
                <c:pt idx="0">
                  <c:v>Задача на построение</c:v>
                </c:pt>
              </c:strCache>
            </c:strRef>
          </c:tx>
          <c:invertIfNegative val="0"/>
          <c:dPt>
            <c:idx val="1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2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</c:spPr>
          </c:dPt>
          <c:dPt>
            <c:idx val="3"/>
            <c:invertIfNegative val="0"/>
            <c:bubble3D val="0"/>
            <c:spPr>
              <a:solidFill>
                <a:srgbClr val="FF0000"/>
              </a:solidFill>
            </c:spPr>
          </c:dPt>
          <c:dLbls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Ельнинский!$U$19:$X$19</c:f>
              <c:strCache>
                <c:ptCount val="4"/>
                <c:pt idx="0">
                  <c:v>Выполнено верно с использованием точки пересечения перпендикуляров и проведено обоснование</c:v>
                </c:pt>
                <c:pt idx="1">
                  <c:v>Выполнено верно, но отстуствует обоснование</c:v>
                </c:pt>
                <c:pt idx="2">
                  <c:v>Задание выполнено через построение вершины С</c:v>
                </c:pt>
                <c:pt idx="3">
                  <c:v>Выполнено неверно или к заданию не приступал</c:v>
                </c:pt>
              </c:strCache>
            </c:strRef>
          </c:cat>
          <c:val>
            <c:numRef>
              <c:f>Ельнинский!$U$20:$X$20</c:f>
              <c:numCache>
                <c:formatCode>0%</c:formatCode>
                <c:ptCount val="4"/>
                <c:pt idx="0">
                  <c:v>0</c:v>
                </c:pt>
                <c:pt idx="1">
                  <c:v>0.18</c:v>
                </c:pt>
                <c:pt idx="2">
                  <c:v>0.19</c:v>
                </c:pt>
                <c:pt idx="3">
                  <c:v>0.63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129340160"/>
        <c:axId val="129341696"/>
      </c:barChart>
      <c:catAx>
        <c:axId val="129340160"/>
        <c:scaling>
          <c:orientation val="minMax"/>
        </c:scaling>
        <c:delete val="0"/>
        <c:axPos val="b"/>
        <c:majorTickMark val="none"/>
        <c:minorTickMark val="none"/>
        <c:tickLblPos val="nextTo"/>
        <c:crossAx val="129341696"/>
        <c:crosses val="autoZero"/>
        <c:auto val="1"/>
        <c:lblAlgn val="ctr"/>
        <c:lblOffset val="100"/>
        <c:noMultiLvlLbl val="0"/>
      </c:catAx>
      <c:valAx>
        <c:axId val="129341696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12934016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7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sz="1400" i="1"/>
              <a:t>Уровень сформированности метапредметных результатов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Ельнинский!$AC$16</c:f>
              <c:strCache>
                <c:ptCount val="1"/>
                <c:pt idx="0">
                  <c:v>Уровень сформированности метапредметных результатов</c:v>
                </c:pt>
              </c:strCache>
            </c:strRef>
          </c:tx>
          <c:invertIfNegative val="0"/>
          <c:dPt>
            <c:idx val="1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2"/>
            <c:invertIfNegative val="0"/>
            <c:bubble3D val="0"/>
            <c:spPr>
              <a:solidFill>
                <a:srgbClr val="FF0000"/>
              </a:solidFill>
            </c:spPr>
          </c:dPt>
          <c:dLbls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Ельнинский!$AB$17:$AB$19</c:f>
              <c:strCache>
                <c:ptCount val="3"/>
                <c:pt idx="0">
                  <c:v>Повышенный</c:v>
                </c:pt>
                <c:pt idx="1">
                  <c:v>Базовый</c:v>
                </c:pt>
                <c:pt idx="2">
                  <c:v>Пониженный</c:v>
                </c:pt>
              </c:strCache>
            </c:strRef>
          </c:cat>
          <c:val>
            <c:numRef>
              <c:f>Ельнинский!$AC$17:$AC$19</c:f>
              <c:numCache>
                <c:formatCode>0%</c:formatCode>
                <c:ptCount val="3"/>
                <c:pt idx="0">
                  <c:v>0.04</c:v>
                </c:pt>
                <c:pt idx="1">
                  <c:v>0.52</c:v>
                </c:pt>
                <c:pt idx="2">
                  <c:v>0.44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129358848"/>
        <c:axId val="129446656"/>
      </c:barChart>
      <c:catAx>
        <c:axId val="129358848"/>
        <c:scaling>
          <c:orientation val="minMax"/>
        </c:scaling>
        <c:delete val="1"/>
        <c:axPos val="b"/>
        <c:majorTickMark val="none"/>
        <c:minorTickMark val="none"/>
        <c:tickLblPos val="none"/>
        <c:crossAx val="129446656"/>
        <c:crosses val="autoZero"/>
        <c:auto val="1"/>
        <c:lblAlgn val="ctr"/>
        <c:lblOffset val="100"/>
        <c:noMultiLvlLbl val="0"/>
      </c:catAx>
      <c:valAx>
        <c:axId val="129446656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12935884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sz="1400"/>
              <a:t>Задание № 8.</a:t>
            </a:r>
          </a:p>
          <a:p>
            <a:pPr>
              <a:defRPr/>
            </a:pPr>
            <a:r>
              <a:rPr lang="ru-RU" sz="1400" i="1"/>
              <a:t>Задача на построение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Велиж!$T$25</c:f>
              <c:strCache>
                <c:ptCount val="1"/>
                <c:pt idx="0">
                  <c:v>Задача на построение</c:v>
                </c:pt>
              </c:strCache>
            </c:strRef>
          </c:tx>
          <c:invertIfNegative val="0"/>
          <c:dPt>
            <c:idx val="1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2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</c:spPr>
          </c:dPt>
          <c:dPt>
            <c:idx val="3"/>
            <c:invertIfNegative val="0"/>
            <c:bubble3D val="0"/>
            <c:spPr>
              <a:solidFill>
                <a:srgbClr val="FF0000"/>
              </a:solidFill>
            </c:spPr>
          </c:dPt>
          <c:dLbls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Велиж!$U$24:$X$24</c:f>
              <c:strCache>
                <c:ptCount val="4"/>
                <c:pt idx="0">
                  <c:v>Выполнено верно с использованием точки пересечения перпендикуляров и проведено обоснование</c:v>
                </c:pt>
                <c:pt idx="1">
                  <c:v>Выполнено верно, но отстуствует обоснование</c:v>
                </c:pt>
                <c:pt idx="2">
                  <c:v>Задание выполнено через построение вершины С</c:v>
                </c:pt>
                <c:pt idx="3">
                  <c:v>Выполнено неверно или к заданию не приступал</c:v>
                </c:pt>
              </c:strCache>
            </c:strRef>
          </c:cat>
          <c:val>
            <c:numRef>
              <c:f>Велиж!$U$25:$X$25</c:f>
              <c:numCache>
                <c:formatCode>0%</c:formatCode>
                <c:ptCount val="4"/>
                <c:pt idx="0">
                  <c:v>0.08</c:v>
                </c:pt>
                <c:pt idx="1">
                  <c:v>0.16</c:v>
                </c:pt>
                <c:pt idx="2">
                  <c:v>0.38</c:v>
                </c:pt>
                <c:pt idx="3">
                  <c:v>0.38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52345088"/>
        <c:axId val="52359168"/>
      </c:barChart>
      <c:catAx>
        <c:axId val="52345088"/>
        <c:scaling>
          <c:orientation val="minMax"/>
        </c:scaling>
        <c:delete val="1"/>
        <c:axPos val="b"/>
        <c:majorTickMark val="none"/>
        <c:minorTickMark val="none"/>
        <c:tickLblPos val="none"/>
        <c:crossAx val="52359168"/>
        <c:crosses val="autoZero"/>
        <c:auto val="1"/>
        <c:lblAlgn val="ctr"/>
        <c:lblOffset val="100"/>
        <c:noMultiLvlLbl val="0"/>
      </c:catAx>
      <c:valAx>
        <c:axId val="52359168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5234508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8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sz="1400" i="1"/>
              <a:t>Уровень сформированности предметных результатов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Ельнинский!$AE$16</c:f>
              <c:strCache>
                <c:ptCount val="1"/>
                <c:pt idx="0">
                  <c:v>Уровень сформированности предметных результатов</c:v>
                </c:pt>
              </c:strCache>
            </c:strRef>
          </c:tx>
          <c:invertIfNegative val="0"/>
          <c:dPt>
            <c:idx val="1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2"/>
            <c:invertIfNegative val="0"/>
            <c:bubble3D val="0"/>
            <c:spPr>
              <a:solidFill>
                <a:srgbClr val="FF0000"/>
              </a:solidFill>
            </c:spPr>
          </c:dPt>
          <c:dLbls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Ельнинский!$AD$17:$AD$19</c:f>
              <c:strCache>
                <c:ptCount val="3"/>
                <c:pt idx="0">
                  <c:v>Повышенный</c:v>
                </c:pt>
                <c:pt idx="1">
                  <c:v>Базовый</c:v>
                </c:pt>
                <c:pt idx="2">
                  <c:v>Пониженный</c:v>
                </c:pt>
              </c:strCache>
            </c:strRef>
          </c:cat>
          <c:val>
            <c:numRef>
              <c:f>Ельнинский!$AE$17:$AE$19</c:f>
              <c:numCache>
                <c:formatCode>0%</c:formatCode>
                <c:ptCount val="3"/>
                <c:pt idx="0">
                  <c:v>0.1</c:v>
                </c:pt>
                <c:pt idx="1">
                  <c:v>0.45</c:v>
                </c:pt>
                <c:pt idx="2">
                  <c:v>0.45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129464576"/>
        <c:axId val="129466368"/>
      </c:barChart>
      <c:catAx>
        <c:axId val="129464576"/>
        <c:scaling>
          <c:orientation val="minMax"/>
        </c:scaling>
        <c:delete val="1"/>
        <c:axPos val="b"/>
        <c:majorTickMark val="none"/>
        <c:minorTickMark val="none"/>
        <c:tickLblPos val="none"/>
        <c:crossAx val="129466368"/>
        <c:crosses val="autoZero"/>
        <c:auto val="1"/>
        <c:lblAlgn val="ctr"/>
        <c:lblOffset val="100"/>
        <c:noMultiLvlLbl val="0"/>
      </c:catAx>
      <c:valAx>
        <c:axId val="129466368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12946457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8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sz="1400"/>
              <a:t>Задание № 1.</a:t>
            </a:r>
          </a:p>
          <a:p>
            <a:pPr>
              <a:defRPr/>
            </a:pPr>
            <a:r>
              <a:rPr lang="ru-RU" sz="1400" i="1"/>
              <a:t>Заинтересовала ли тебя биография </a:t>
            </a:r>
          </a:p>
          <a:p>
            <a:pPr>
              <a:defRPr/>
            </a:pPr>
            <a:r>
              <a:rPr lang="ru-RU" sz="1400" i="1"/>
              <a:t>Н.И. Лобачевского?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Ершичи!$B$21</c:f>
              <c:strCache>
                <c:ptCount val="1"/>
                <c:pt idx="0">
                  <c:v>Заинтересовала ли тебя биография Н.И. Лобачевского?</c:v>
                </c:pt>
              </c:strCache>
            </c:strRef>
          </c:tx>
          <c:invertIfNegative val="0"/>
          <c:dLbls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Ершичи!$C$20:$D$20</c:f>
              <c:strCache>
                <c:ptCount val="2"/>
                <c:pt idx="0">
                  <c:v>Да</c:v>
                </c:pt>
                <c:pt idx="1">
                  <c:v>Нет</c:v>
                </c:pt>
              </c:strCache>
            </c:strRef>
          </c:cat>
          <c:val>
            <c:numRef>
              <c:f>Ершичи!$C$21:$D$21</c:f>
              <c:numCache>
                <c:formatCode>0%</c:formatCode>
                <c:ptCount val="2"/>
                <c:pt idx="0">
                  <c:v>1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131257088"/>
        <c:axId val="131258624"/>
      </c:barChart>
      <c:catAx>
        <c:axId val="131257088"/>
        <c:scaling>
          <c:orientation val="minMax"/>
        </c:scaling>
        <c:delete val="0"/>
        <c:axPos val="b"/>
        <c:majorTickMark val="none"/>
        <c:minorTickMark val="none"/>
        <c:tickLblPos val="nextTo"/>
        <c:crossAx val="131258624"/>
        <c:crosses val="autoZero"/>
        <c:auto val="1"/>
        <c:lblAlgn val="ctr"/>
        <c:lblOffset val="100"/>
        <c:noMultiLvlLbl val="0"/>
      </c:catAx>
      <c:valAx>
        <c:axId val="131258624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13125708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8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sz="1400"/>
              <a:t>Задание № 2.</a:t>
            </a:r>
          </a:p>
          <a:p>
            <a:pPr>
              <a:defRPr/>
            </a:pPr>
            <a:r>
              <a:rPr lang="ru-RU" sz="1400" i="1"/>
              <a:t>В каком городе родился Н.И. Лобачевский?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Ершичи!$B$24</c:f>
              <c:strCache>
                <c:ptCount val="1"/>
                <c:pt idx="0">
                  <c:v>В каком городе родился Н.И. Лобачевский?</c:v>
                </c:pt>
              </c:strCache>
            </c:strRef>
          </c:tx>
          <c:invertIfNegative val="0"/>
          <c:dLbls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Ершичи!$C$23:$D$23</c:f>
              <c:strCache>
                <c:ptCount val="2"/>
                <c:pt idx="0">
                  <c:v>Верный ответ</c:v>
                </c:pt>
                <c:pt idx="1">
                  <c:v>Неверный ответ</c:v>
                </c:pt>
              </c:strCache>
            </c:strRef>
          </c:cat>
          <c:val>
            <c:numRef>
              <c:f>Ершичи!$C$24:$D$24</c:f>
              <c:numCache>
                <c:formatCode>0%</c:formatCode>
                <c:ptCount val="2"/>
                <c:pt idx="0">
                  <c:v>1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131279104"/>
        <c:axId val="131301376"/>
      </c:barChart>
      <c:catAx>
        <c:axId val="131279104"/>
        <c:scaling>
          <c:orientation val="minMax"/>
        </c:scaling>
        <c:delete val="0"/>
        <c:axPos val="b"/>
        <c:majorTickMark val="none"/>
        <c:minorTickMark val="none"/>
        <c:tickLblPos val="nextTo"/>
        <c:crossAx val="131301376"/>
        <c:crosses val="autoZero"/>
        <c:auto val="1"/>
        <c:lblAlgn val="ctr"/>
        <c:lblOffset val="100"/>
        <c:noMultiLvlLbl val="0"/>
      </c:catAx>
      <c:valAx>
        <c:axId val="131301376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13127910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8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sz="1400"/>
              <a:t>Задание № 3.</a:t>
            </a:r>
          </a:p>
          <a:p>
            <a:pPr>
              <a:defRPr/>
            </a:pPr>
            <a:r>
              <a:rPr lang="ru-RU" sz="1400" i="1"/>
              <a:t>Сколько полных лет прожил </a:t>
            </a:r>
          </a:p>
          <a:p>
            <a:pPr>
              <a:defRPr/>
            </a:pPr>
            <a:r>
              <a:rPr lang="ru-RU" sz="1400" i="1"/>
              <a:t>Н.И. Лобачевский?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Ершичи!$G$21</c:f>
              <c:strCache>
                <c:ptCount val="1"/>
                <c:pt idx="0">
                  <c:v>Сколько полных лет прожил Н.И. Лобачевский?</c:v>
                </c:pt>
              </c:strCache>
            </c:strRef>
          </c:tx>
          <c:invertIfNegative val="0"/>
          <c:dPt>
            <c:idx val="1"/>
            <c:invertIfNegative val="0"/>
            <c:bubble3D val="0"/>
            <c:spPr>
              <a:solidFill>
                <a:srgbClr val="FF0000"/>
              </a:solidFill>
            </c:spPr>
          </c:dPt>
          <c:cat>
            <c:strRef>
              <c:f>Ершичи!$H$20:$I$20</c:f>
              <c:strCache>
                <c:ptCount val="2"/>
                <c:pt idx="0">
                  <c:v>Верный ответ</c:v>
                </c:pt>
                <c:pt idx="1">
                  <c:v>Неверный ответ</c:v>
                </c:pt>
              </c:strCache>
            </c:strRef>
          </c:cat>
          <c:val>
            <c:numRef>
              <c:f>Ершичи!$H$21:$I$21</c:f>
              <c:numCache>
                <c:formatCode>0%</c:formatCode>
                <c:ptCount val="2"/>
                <c:pt idx="0">
                  <c:v>0.96</c:v>
                </c:pt>
                <c:pt idx="1">
                  <c:v>0.04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1317760"/>
        <c:axId val="131319296"/>
      </c:barChart>
      <c:catAx>
        <c:axId val="131317760"/>
        <c:scaling>
          <c:orientation val="minMax"/>
        </c:scaling>
        <c:delete val="0"/>
        <c:axPos val="b"/>
        <c:majorTickMark val="none"/>
        <c:minorTickMark val="none"/>
        <c:tickLblPos val="nextTo"/>
        <c:crossAx val="131319296"/>
        <c:crosses val="autoZero"/>
        <c:auto val="1"/>
        <c:lblAlgn val="ctr"/>
        <c:lblOffset val="100"/>
        <c:noMultiLvlLbl val="0"/>
      </c:catAx>
      <c:valAx>
        <c:axId val="131319296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13131776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8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sz="1400"/>
              <a:t>Задание № 4.</a:t>
            </a:r>
          </a:p>
          <a:p>
            <a:pPr>
              <a:defRPr/>
            </a:pPr>
            <a:r>
              <a:rPr lang="ru-RU" sz="1400" i="1"/>
              <a:t>В чем заключается научный подвиг </a:t>
            </a:r>
          </a:p>
          <a:p>
            <a:pPr>
              <a:defRPr/>
            </a:pPr>
            <a:r>
              <a:rPr lang="ru-RU" sz="1400" i="1"/>
              <a:t>Н.И. Лобачевского?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Ершичи!$G$24</c:f>
              <c:strCache>
                <c:ptCount val="1"/>
                <c:pt idx="0">
                  <c:v>В чем заключается научный подвиг Н.И. Лобачевского?</c:v>
                </c:pt>
              </c:strCache>
            </c:strRef>
          </c:tx>
          <c:invertIfNegative val="0"/>
          <c:dPt>
            <c:idx val="1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2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</c:spPr>
          </c:dPt>
          <c:dPt>
            <c:idx val="3"/>
            <c:invertIfNegative val="0"/>
            <c:bubble3D val="0"/>
            <c:spPr>
              <a:solidFill>
                <a:srgbClr val="FF0000"/>
              </a:solidFill>
            </c:spPr>
          </c:dPt>
          <c:dLbls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Ершичи!$H$23:$K$23</c:f>
              <c:strCache>
                <c:ptCount val="4"/>
                <c:pt idx="0">
                  <c:v>Использован творческий подход при ответе на вопрос, высказано собственное суждение</c:v>
                </c:pt>
                <c:pt idx="1">
                  <c:v>При ответе на вопрос использованы материалы текста, без собственной оценки событий</c:v>
                </c:pt>
                <c:pt idx="2">
                  <c:v>Краткий ответ</c:v>
                </c:pt>
                <c:pt idx="3">
                  <c:v>Неверный ответ или не приступал</c:v>
                </c:pt>
              </c:strCache>
            </c:strRef>
          </c:cat>
          <c:val>
            <c:numRef>
              <c:f>Ершичи!$H$24:$K$24</c:f>
              <c:numCache>
                <c:formatCode>0%</c:formatCode>
                <c:ptCount val="4"/>
                <c:pt idx="0">
                  <c:v>0.02</c:v>
                </c:pt>
                <c:pt idx="1">
                  <c:v>0.1</c:v>
                </c:pt>
                <c:pt idx="2">
                  <c:v>0.64</c:v>
                </c:pt>
                <c:pt idx="3">
                  <c:v>0.24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129412096"/>
        <c:axId val="129417984"/>
      </c:barChart>
      <c:catAx>
        <c:axId val="129412096"/>
        <c:scaling>
          <c:orientation val="minMax"/>
        </c:scaling>
        <c:delete val="1"/>
        <c:axPos val="b"/>
        <c:majorTickMark val="none"/>
        <c:minorTickMark val="none"/>
        <c:tickLblPos val="none"/>
        <c:crossAx val="129417984"/>
        <c:crosses val="autoZero"/>
        <c:auto val="1"/>
        <c:lblAlgn val="ctr"/>
        <c:lblOffset val="100"/>
        <c:noMultiLvlLbl val="0"/>
      </c:catAx>
      <c:valAx>
        <c:axId val="129417984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12941209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8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sz="1400"/>
              <a:t>Задание № 5.</a:t>
            </a:r>
          </a:p>
          <a:p>
            <a:pPr>
              <a:defRPr/>
            </a:pPr>
            <a:r>
              <a:rPr lang="ru-RU" sz="1400"/>
              <a:t>Напиши название пар углов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Ершичи!$N$21</c:f>
              <c:strCache>
                <c:ptCount val="1"/>
                <c:pt idx="0">
                  <c:v>Напиши название пар углов</c:v>
                </c:pt>
              </c:strCache>
            </c:strRef>
          </c:tx>
          <c:invertIfNegative val="0"/>
          <c:dPt>
            <c:idx val="1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2"/>
            <c:invertIfNegative val="0"/>
            <c:bubble3D val="0"/>
            <c:spPr>
              <a:solidFill>
                <a:srgbClr val="FF0000"/>
              </a:solidFill>
            </c:spPr>
          </c:dPt>
          <c:dLbls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Ершичи!$O$20:$Q$20</c:f>
              <c:strCache>
                <c:ptCount val="3"/>
                <c:pt idx="0">
                  <c:v>Верно названы все пары углов</c:v>
                </c:pt>
                <c:pt idx="1">
                  <c:v>Верно названы 4 пары углов</c:v>
                </c:pt>
                <c:pt idx="2">
                  <c:v>Не приступал или названы менее 4-х пар углов</c:v>
                </c:pt>
              </c:strCache>
            </c:strRef>
          </c:cat>
          <c:val>
            <c:numRef>
              <c:f>Ершичи!$O$21:$Q$21</c:f>
              <c:numCache>
                <c:formatCode>0%</c:formatCode>
                <c:ptCount val="3"/>
                <c:pt idx="0">
                  <c:v>0.86</c:v>
                </c:pt>
                <c:pt idx="1">
                  <c:v>0.1</c:v>
                </c:pt>
                <c:pt idx="2">
                  <c:v>0.04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131110784"/>
        <c:axId val="131112320"/>
      </c:barChart>
      <c:catAx>
        <c:axId val="131110784"/>
        <c:scaling>
          <c:orientation val="minMax"/>
        </c:scaling>
        <c:delete val="1"/>
        <c:axPos val="b"/>
        <c:majorTickMark val="none"/>
        <c:minorTickMark val="none"/>
        <c:tickLblPos val="none"/>
        <c:crossAx val="131112320"/>
        <c:crosses val="autoZero"/>
        <c:auto val="1"/>
        <c:lblAlgn val="ctr"/>
        <c:lblOffset val="100"/>
        <c:noMultiLvlLbl val="0"/>
      </c:catAx>
      <c:valAx>
        <c:axId val="131112320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13111078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8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sz="1400"/>
              <a:t>Задание № 6. </a:t>
            </a:r>
          </a:p>
          <a:p>
            <a:pPr>
              <a:defRPr/>
            </a:pPr>
            <a:r>
              <a:rPr lang="ru-RU" sz="1400" i="1"/>
              <a:t>Отметь ложные утверждения, при пересечении двух параллельных прямых третьей, не перпендикулярной им</a:t>
            </a:r>
            <a:endParaRPr lang="ru-RU" sz="1400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Ершичи!$N$24</c:f>
              <c:strCache>
                <c:ptCount val="1"/>
                <c:pt idx="0">
                  <c:v>Отметь ложные утверждения, при пересечении двух параллельных прямых третьей, не перпендикулярной им.</c:v>
                </c:pt>
              </c:strCache>
            </c:strRef>
          </c:tx>
          <c:invertIfNegative val="0"/>
          <c:dPt>
            <c:idx val="1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2"/>
            <c:invertIfNegative val="0"/>
            <c:bubble3D val="0"/>
            <c:spPr>
              <a:solidFill>
                <a:srgbClr val="FF0000"/>
              </a:solidFill>
            </c:spPr>
          </c:dPt>
          <c:dLbls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Ершичи!$O$23:$Q$23</c:f>
              <c:strCache>
                <c:ptCount val="3"/>
                <c:pt idx="0">
                  <c:v>Верно отмечены все утверждения</c:v>
                </c:pt>
                <c:pt idx="1">
                  <c:v>Допущена одна ошибка</c:v>
                </c:pt>
                <c:pt idx="2">
                  <c:v>Не приступал или допущено более одной ошибки</c:v>
                </c:pt>
              </c:strCache>
            </c:strRef>
          </c:cat>
          <c:val>
            <c:numRef>
              <c:f>Ершичи!$O$24:$Q$24</c:f>
              <c:numCache>
                <c:formatCode>0%</c:formatCode>
                <c:ptCount val="3"/>
                <c:pt idx="0">
                  <c:v>0.7</c:v>
                </c:pt>
                <c:pt idx="1">
                  <c:v>0.26</c:v>
                </c:pt>
                <c:pt idx="2">
                  <c:v>0.04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131138304"/>
        <c:axId val="131139840"/>
      </c:barChart>
      <c:catAx>
        <c:axId val="131138304"/>
        <c:scaling>
          <c:orientation val="minMax"/>
        </c:scaling>
        <c:delete val="1"/>
        <c:axPos val="b"/>
        <c:majorTickMark val="none"/>
        <c:minorTickMark val="none"/>
        <c:tickLblPos val="none"/>
        <c:crossAx val="131139840"/>
        <c:crosses val="autoZero"/>
        <c:auto val="1"/>
        <c:lblAlgn val="ctr"/>
        <c:lblOffset val="100"/>
        <c:noMultiLvlLbl val="0"/>
      </c:catAx>
      <c:valAx>
        <c:axId val="131139840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13113830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8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sz="1400"/>
              <a:t>Задание № 7.</a:t>
            </a:r>
          </a:p>
          <a:p>
            <a:pPr>
              <a:defRPr/>
            </a:pPr>
            <a:r>
              <a:rPr lang="ru-RU" sz="1400" i="1"/>
              <a:t>Решение геометрической задачи 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Ершичи!$T$21</c:f>
              <c:strCache>
                <c:ptCount val="1"/>
                <c:pt idx="0">
                  <c:v>Решение геометрической задачи </c:v>
                </c:pt>
              </c:strCache>
            </c:strRef>
          </c:tx>
          <c:invertIfNegative val="0"/>
          <c:dPt>
            <c:idx val="1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2"/>
            <c:invertIfNegative val="0"/>
            <c:bubble3D val="0"/>
            <c:spPr>
              <a:solidFill>
                <a:srgbClr val="FF0000"/>
              </a:solidFill>
            </c:spPr>
          </c:dPt>
          <c:dLbls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Ершичи!$U$20:$W$20</c:f>
              <c:strCache>
                <c:ptCount val="3"/>
                <c:pt idx="0">
                  <c:v>Верно решена задача и достаточно обоснованы этапы ее решения</c:v>
                </c:pt>
                <c:pt idx="1">
                  <c:v>Верное решение, недостаточно обоснованы решения или получен неверный ответ из-за вычмслительной ошибки, но при этом все этапы верные и достаточно обоснованные</c:v>
                </c:pt>
                <c:pt idx="2">
                  <c:v>Неверный ответ или к решению не приступал</c:v>
                </c:pt>
              </c:strCache>
            </c:strRef>
          </c:cat>
          <c:val>
            <c:numRef>
              <c:f>Ершичи!$U$21:$W$21</c:f>
              <c:numCache>
                <c:formatCode>0%</c:formatCode>
                <c:ptCount val="3"/>
                <c:pt idx="0">
                  <c:v>0.4</c:v>
                </c:pt>
                <c:pt idx="1">
                  <c:v>0.34</c:v>
                </c:pt>
                <c:pt idx="2">
                  <c:v>0.26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131157376"/>
        <c:axId val="131183744"/>
      </c:barChart>
      <c:catAx>
        <c:axId val="131157376"/>
        <c:scaling>
          <c:orientation val="minMax"/>
        </c:scaling>
        <c:delete val="1"/>
        <c:axPos val="b"/>
        <c:majorTickMark val="none"/>
        <c:minorTickMark val="none"/>
        <c:tickLblPos val="none"/>
        <c:crossAx val="131183744"/>
        <c:crosses val="autoZero"/>
        <c:auto val="1"/>
        <c:lblAlgn val="ctr"/>
        <c:lblOffset val="100"/>
        <c:noMultiLvlLbl val="0"/>
      </c:catAx>
      <c:valAx>
        <c:axId val="131183744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13115737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8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sz="1400"/>
              <a:t>Задание № 8.</a:t>
            </a:r>
          </a:p>
          <a:p>
            <a:pPr>
              <a:defRPr/>
            </a:pPr>
            <a:r>
              <a:rPr lang="ru-RU" sz="1400" i="1"/>
              <a:t>Задача на построение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Ершичи!$T$24</c:f>
              <c:strCache>
                <c:ptCount val="1"/>
                <c:pt idx="0">
                  <c:v>Задача на построение</c:v>
                </c:pt>
              </c:strCache>
            </c:strRef>
          </c:tx>
          <c:invertIfNegative val="0"/>
          <c:dPt>
            <c:idx val="1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2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</c:spPr>
          </c:dPt>
          <c:dPt>
            <c:idx val="3"/>
            <c:invertIfNegative val="0"/>
            <c:bubble3D val="0"/>
            <c:spPr>
              <a:solidFill>
                <a:srgbClr val="FF0000"/>
              </a:solidFill>
            </c:spPr>
          </c:dPt>
          <c:dLbls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Ершичи!$U$23:$X$23</c:f>
              <c:strCache>
                <c:ptCount val="4"/>
                <c:pt idx="0">
                  <c:v>Выполнено верно с использованием точки пересечения перпендикуляров и проведено обоснование</c:v>
                </c:pt>
                <c:pt idx="1">
                  <c:v>Выполнено верно, но отстуствует обоснование</c:v>
                </c:pt>
                <c:pt idx="2">
                  <c:v>Задание выполнено через построение вершины С</c:v>
                </c:pt>
                <c:pt idx="3">
                  <c:v>Выполнено неверно или к заданию не приступал</c:v>
                </c:pt>
              </c:strCache>
            </c:strRef>
          </c:cat>
          <c:val>
            <c:numRef>
              <c:f>Ершичи!$U$24:$X$24</c:f>
              <c:numCache>
                <c:formatCode>0%</c:formatCode>
                <c:ptCount val="4"/>
                <c:pt idx="0">
                  <c:v>0.1</c:v>
                </c:pt>
                <c:pt idx="1">
                  <c:v>0.12</c:v>
                </c:pt>
                <c:pt idx="2">
                  <c:v>0.24</c:v>
                </c:pt>
                <c:pt idx="3">
                  <c:v>0.54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131680896"/>
        <c:axId val="131686784"/>
      </c:barChart>
      <c:catAx>
        <c:axId val="131680896"/>
        <c:scaling>
          <c:orientation val="minMax"/>
        </c:scaling>
        <c:delete val="1"/>
        <c:axPos val="b"/>
        <c:majorTickMark val="none"/>
        <c:minorTickMark val="none"/>
        <c:tickLblPos val="none"/>
        <c:crossAx val="131686784"/>
        <c:crosses val="autoZero"/>
        <c:auto val="1"/>
        <c:lblAlgn val="ctr"/>
        <c:lblOffset val="100"/>
        <c:noMultiLvlLbl val="0"/>
      </c:catAx>
      <c:valAx>
        <c:axId val="131686784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13168089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8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sz="1400" i="1"/>
              <a:t>Уровень сформированности метапредметных результатов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Ершичи!$AC$20</c:f>
              <c:strCache>
                <c:ptCount val="1"/>
                <c:pt idx="0">
                  <c:v>Уровень сформированности метапредметных результатов</c:v>
                </c:pt>
              </c:strCache>
            </c:strRef>
          </c:tx>
          <c:invertIfNegative val="0"/>
          <c:dPt>
            <c:idx val="1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2"/>
            <c:invertIfNegative val="0"/>
            <c:bubble3D val="0"/>
            <c:spPr>
              <a:solidFill>
                <a:srgbClr val="FF0000"/>
              </a:solidFill>
            </c:spPr>
          </c:dPt>
          <c:dLbls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Ершичи!$AB$21:$AB$23</c:f>
              <c:strCache>
                <c:ptCount val="3"/>
                <c:pt idx="0">
                  <c:v>Повышенный</c:v>
                </c:pt>
                <c:pt idx="1">
                  <c:v>Базовый</c:v>
                </c:pt>
                <c:pt idx="2">
                  <c:v>Пониженный</c:v>
                </c:pt>
              </c:strCache>
            </c:strRef>
          </c:cat>
          <c:val>
            <c:numRef>
              <c:f>Ершичи!$AC$21:$AC$23</c:f>
              <c:numCache>
                <c:formatCode>0%</c:formatCode>
                <c:ptCount val="3"/>
                <c:pt idx="0">
                  <c:v>0.02</c:v>
                </c:pt>
                <c:pt idx="1">
                  <c:v>0.82</c:v>
                </c:pt>
                <c:pt idx="2">
                  <c:v>0.16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131712512"/>
        <c:axId val="131714048"/>
      </c:barChart>
      <c:catAx>
        <c:axId val="131712512"/>
        <c:scaling>
          <c:orientation val="minMax"/>
        </c:scaling>
        <c:delete val="1"/>
        <c:axPos val="b"/>
        <c:majorTickMark val="none"/>
        <c:minorTickMark val="none"/>
        <c:tickLblPos val="none"/>
        <c:crossAx val="131714048"/>
        <c:crosses val="autoZero"/>
        <c:auto val="1"/>
        <c:lblAlgn val="ctr"/>
        <c:lblOffset val="100"/>
        <c:noMultiLvlLbl val="0"/>
      </c:catAx>
      <c:valAx>
        <c:axId val="131714048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13171251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sz="1400" i="1"/>
              <a:t>Уровень сформированности метапредметных результатов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Велиж!$AC$21</c:f>
              <c:strCache>
                <c:ptCount val="1"/>
                <c:pt idx="0">
                  <c:v>Уровень сформированности метапредметных результатов</c:v>
                </c:pt>
              </c:strCache>
            </c:strRef>
          </c:tx>
          <c:invertIfNegative val="0"/>
          <c:dPt>
            <c:idx val="1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2"/>
            <c:invertIfNegative val="0"/>
            <c:bubble3D val="0"/>
            <c:spPr>
              <a:solidFill>
                <a:srgbClr val="FF0000"/>
              </a:solidFill>
            </c:spPr>
          </c:dPt>
          <c:dLbls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Велиж!$AB$22:$AB$24</c:f>
              <c:strCache>
                <c:ptCount val="3"/>
                <c:pt idx="0">
                  <c:v>Повышенный</c:v>
                </c:pt>
                <c:pt idx="1">
                  <c:v>Базовый</c:v>
                </c:pt>
                <c:pt idx="2">
                  <c:v>Пониженный</c:v>
                </c:pt>
              </c:strCache>
            </c:strRef>
          </c:cat>
          <c:val>
            <c:numRef>
              <c:f>Велиж!$AC$22:$AC$24</c:f>
              <c:numCache>
                <c:formatCode>0%</c:formatCode>
                <c:ptCount val="3"/>
                <c:pt idx="0">
                  <c:v>0</c:v>
                </c:pt>
                <c:pt idx="1">
                  <c:v>0.74</c:v>
                </c:pt>
                <c:pt idx="2">
                  <c:v>0.26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53506816"/>
        <c:axId val="53508352"/>
      </c:barChart>
      <c:catAx>
        <c:axId val="53506816"/>
        <c:scaling>
          <c:orientation val="minMax"/>
        </c:scaling>
        <c:delete val="0"/>
        <c:axPos val="b"/>
        <c:majorTickMark val="none"/>
        <c:minorTickMark val="none"/>
        <c:tickLblPos val="nextTo"/>
        <c:crossAx val="53508352"/>
        <c:crosses val="autoZero"/>
        <c:auto val="1"/>
        <c:lblAlgn val="ctr"/>
        <c:lblOffset val="100"/>
        <c:noMultiLvlLbl val="0"/>
      </c:catAx>
      <c:valAx>
        <c:axId val="53508352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5350681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9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sz="1400" i="1"/>
              <a:t>Уровень сформированности предметных результатов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Ершичи!$AE$20</c:f>
              <c:strCache>
                <c:ptCount val="1"/>
                <c:pt idx="0">
                  <c:v>Уровень сформированности предметных результатов</c:v>
                </c:pt>
              </c:strCache>
            </c:strRef>
          </c:tx>
          <c:invertIfNegative val="0"/>
          <c:dPt>
            <c:idx val="1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2"/>
            <c:invertIfNegative val="0"/>
            <c:bubble3D val="0"/>
            <c:spPr>
              <a:solidFill>
                <a:srgbClr val="FF0000"/>
              </a:solidFill>
            </c:spPr>
          </c:dPt>
          <c:dLbls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Ершичи!$AD$21:$AD$23</c:f>
              <c:strCache>
                <c:ptCount val="3"/>
                <c:pt idx="0">
                  <c:v>Повышенный</c:v>
                </c:pt>
                <c:pt idx="1">
                  <c:v>Базовый</c:v>
                </c:pt>
                <c:pt idx="2">
                  <c:v>Пониженный</c:v>
                </c:pt>
              </c:strCache>
            </c:strRef>
          </c:cat>
          <c:val>
            <c:numRef>
              <c:f>Ершичи!$AE$21:$AE$23</c:f>
              <c:numCache>
                <c:formatCode>0%</c:formatCode>
                <c:ptCount val="3"/>
                <c:pt idx="0">
                  <c:v>0.12</c:v>
                </c:pt>
                <c:pt idx="1">
                  <c:v>0.68</c:v>
                </c:pt>
                <c:pt idx="2">
                  <c:v>0.2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131429120"/>
        <c:axId val="131430656"/>
      </c:barChart>
      <c:catAx>
        <c:axId val="131429120"/>
        <c:scaling>
          <c:orientation val="minMax"/>
        </c:scaling>
        <c:delete val="1"/>
        <c:axPos val="b"/>
        <c:majorTickMark val="none"/>
        <c:minorTickMark val="none"/>
        <c:tickLblPos val="none"/>
        <c:crossAx val="131430656"/>
        <c:crosses val="autoZero"/>
        <c:auto val="1"/>
        <c:lblAlgn val="ctr"/>
        <c:lblOffset val="100"/>
        <c:noMultiLvlLbl val="0"/>
      </c:catAx>
      <c:valAx>
        <c:axId val="131430656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13142912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9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sz="1400"/>
              <a:t>Задание № 1. </a:t>
            </a:r>
          </a:p>
          <a:p>
            <a:pPr>
              <a:defRPr/>
            </a:pPr>
            <a:r>
              <a:rPr lang="ru-RU" sz="1400" i="1"/>
              <a:t>Заинтересовала ли тебя биография </a:t>
            </a:r>
          </a:p>
          <a:p>
            <a:pPr>
              <a:defRPr/>
            </a:pPr>
            <a:r>
              <a:rPr lang="ru-RU" sz="1400" i="1"/>
              <a:t>Н.И. Лобачевского?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Кардымовский!$B$20</c:f>
              <c:strCache>
                <c:ptCount val="1"/>
                <c:pt idx="0">
                  <c:v>Заинтересовала ли тебя биография Н.И. Лобачевского?</c:v>
                </c:pt>
              </c:strCache>
            </c:strRef>
          </c:tx>
          <c:invertIfNegative val="0"/>
          <c:dPt>
            <c:idx val="1"/>
            <c:invertIfNegative val="0"/>
            <c:bubble3D val="0"/>
            <c:spPr>
              <a:solidFill>
                <a:srgbClr val="FF0000"/>
              </a:solidFill>
            </c:spPr>
          </c:dPt>
          <c:dLbls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Кардымовский!$C$19:$D$19</c:f>
              <c:strCache>
                <c:ptCount val="2"/>
                <c:pt idx="0">
                  <c:v>Да</c:v>
                </c:pt>
                <c:pt idx="1">
                  <c:v>Нет</c:v>
                </c:pt>
              </c:strCache>
            </c:strRef>
          </c:cat>
          <c:val>
            <c:numRef>
              <c:f>Кардымовский!$C$20:$D$20</c:f>
              <c:numCache>
                <c:formatCode>0%</c:formatCode>
                <c:ptCount val="2"/>
                <c:pt idx="0">
                  <c:v>0.99</c:v>
                </c:pt>
                <c:pt idx="1">
                  <c:v>0.01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131456384"/>
        <c:axId val="131740800"/>
      </c:barChart>
      <c:catAx>
        <c:axId val="131456384"/>
        <c:scaling>
          <c:orientation val="minMax"/>
        </c:scaling>
        <c:delete val="1"/>
        <c:axPos val="b"/>
        <c:majorTickMark val="none"/>
        <c:minorTickMark val="none"/>
        <c:tickLblPos val="none"/>
        <c:crossAx val="131740800"/>
        <c:crosses val="autoZero"/>
        <c:auto val="1"/>
        <c:lblAlgn val="ctr"/>
        <c:lblOffset val="100"/>
        <c:noMultiLvlLbl val="0"/>
      </c:catAx>
      <c:valAx>
        <c:axId val="131740800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13145638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9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sz="1400"/>
              <a:t>Задание №</a:t>
            </a:r>
            <a:r>
              <a:rPr lang="ru-RU" sz="1400" baseline="0"/>
              <a:t> 2. </a:t>
            </a:r>
          </a:p>
          <a:p>
            <a:pPr>
              <a:defRPr/>
            </a:pPr>
            <a:r>
              <a:rPr lang="ru-RU" sz="1400" i="1"/>
              <a:t>В каком городе родился Н.И. Лобачевский?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Кардымовский!$B$23</c:f>
              <c:strCache>
                <c:ptCount val="1"/>
                <c:pt idx="0">
                  <c:v>В каком городе родился Н.И. Лобачевский?</c:v>
                </c:pt>
              </c:strCache>
            </c:strRef>
          </c:tx>
          <c:invertIfNegative val="0"/>
          <c:dPt>
            <c:idx val="1"/>
            <c:invertIfNegative val="0"/>
            <c:bubble3D val="0"/>
            <c:spPr>
              <a:solidFill>
                <a:srgbClr val="FF0000"/>
              </a:solidFill>
            </c:spPr>
          </c:dPt>
          <c:dLbls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Кардымовский!$C$22:$D$22</c:f>
              <c:strCache>
                <c:ptCount val="2"/>
                <c:pt idx="0">
                  <c:v>Верный ответ</c:v>
                </c:pt>
                <c:pt idx="1">
                  <c:v>Неверный ответ</c:v>
                </c:pt>
              </c:strCache>
            </c:strRef>
          </c:cat>
          <c:val>
            <c:numRef>
              <c:f>Кардымовский!$C$23:$D$23</c:f>
              <c:numCache>
                <c:formatCode>0%</c:formatCode>
                <c:ptCount val="2"/>
                <c:pt idx="0">
                  <c:v>0.99</c:v>
                </c:pt>
                <c:pt idx="1">
                  <c:v>0.01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131766144"/>
        <c:axId val="131767680"/>
      </c:barChart>
      <c:catAx>
        <c:axId val="131766144"/>
        <c:scaling>
          <c:orientation val="minMax"/>
        </c:scaling>
        <c:delete val="1"/>
        <c:axPos val="b"/>
        <c:majorTickMark val="none"/>
        <c:minorTickMark val="none"/>
        <c:tickLblPos val="none"/>
        <c:crossAx val="131767680"/>
        <c:crosses val="autoZero"/>
        <c:auto val="1"/>
        <c:lblAlgn val="ctr"/>
        <c:lblOffset val="100"/>
        <c:noMultiLvlLbl val="0"/>
      </c:catAx>
      <c:valAx>
        <c:axId val="131767680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13176614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9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sz="1400"/>
              <a:t>Задание № 3.</a:t>
            </a:r>
          </a:p>
          <a:p>
            <a:pPr>
              <a:defRPr/>
            </a:pPr>
            <a:r>
              <a:rPr lang="ru-RU" sz="1400" i="1"/>
              <a:t>Сколько полных лет прожил </a:t>
            </a:r>
          </a:p>
          <a:p>
            <a:pPr>
              <a:defRPr/>
            </a:pPr>
            <a:r>
              <a:rPr lang="ru-RU" sz="1400" i="1"/>
              <a:t>Н.И. Лобачевский?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Кардымовский!$G$20</c:f>
              <c:strCache>
                <c:ptCount val="1"/>
                <c:pt idx="0">
                  <c:v>Сколько полных лет прожил Н.И. Лобачевский?</c:v>
                </c:pt>
              </c:strCache>
            </c:strRef>
          </c:tx>
          <c:invertIfNegative val="0"/>
          <c:dPt>
            <c:idx val="1"/>
            <c:invertIfNegative val="0"/>
            <c:bubble3D val="0"/>
            <c:spPr>
              <a:solidFill>
                <a:srgbClr val="FF0000"/>
              </a:solidFill>
            </c:spPr>
          </c:dPt>
          <c:dLbls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Кардымовский!$H$19:$I$19</c:f>
              <c:strCache>
                <c:ptCount val="2"/>
                <c:pt idx="0">
                  <c:v>Верный ответ</c:v>
                </c:pt>
                <c:pt idx="1">
                  <c:v>Неверный ответ</c:v>
                </c:pt>
              </c:strCache>
            </c:strRef>
          </c:cat>
          <c:val>
            <c:numRef>
              <c:f>Кардымовский!$H$20:$I$20</c:f>
              <c:numCache>
                <c:formatCode>0%</c:formatCode>
                <c:ptCount val="2"/>
                <c:pt idx="0">
                  <c:v>0.8</c:v>
                </c:pt>
                <c:pt idx="1">
                  <c:v>0.2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131875200"/>
        <c:axId val="131876736"/>
      </c:barChart>
      <c:catAx>
        <c:axId val="131875200"/>
        <c:scaling>
          <c:orientation val="minMax"/>
        </c:scaling>
        <c:delete val="1"/>
        <c:axPos val="b"/>
        <c:majorTickMark val="none"/>
        <c:minorTickMark val="none"/>
        <c:tickLblPos val="none"/>
        <c:crossAx val="131876736"/>
        <c:crosses val="autoZero"/>
        <c:auto val="1"/>
        <c:lblAlgn val="ctr"/>
        <c:lblOffset val="100"/>
        <c:noMultiLvlLbl val="0"/>
      </c:catAx>
      <c:valAx>
        <c:axId val="131876736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13187520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9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sz="1400"/>
              <a:t>Задание № 4.</a:t>
            </a:r>
          </a:p>
          <a:p>
            <a:pPr>
              <a:defRPr/>
            </a:pPr>
            <a:r>
              <a:rPr lang="ru-RU" sz="1400" i="1"/>
              <a:t>В чем заключается научный подвиг </a:t>
            </a:r>
          </a:p>
          <a:p>
            <a:pPr>
              <a:defRPr/>
            </a:pPr>
            <a:r>
              <a:rPr lang="ru-RU" sz="1400" i="1"/>
              <a:t>Н.И. Лобачевского?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Кардымовский!$G$23</c:f>
              <c:strCache>
                <c:ptCount val="1"/>
                <c:pt idx="0">
                  <c:v>В чем заключается научный подвиг Н.И. Лобачевского?</c:v>
                </c:pt>
              </c:strCache>
            </c:strRef>
          </c:tx>
          <c:invertIfNegative val="0"/>
          <c:dPt>
            <c:idx val="1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2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</c:spPr>
          </c:dPt>
          <c:dPt>
            <c:idx val="3"/>
            <c:invertIfNegative val="0"/>
            <c:bubble3D val="0"/>
            <c:spPr>
              <a:solidFill>
                <a:srgbClr val="FF0000"/>
              </a:solidFill>
            </c:spPr>
          </c:dPt>
          <c:dLbls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Кардымовский!$H$22:$K$22</c:f>
              <c:strCache>
                <c:ptCount val="4"/>
                <c:pt idx="0">
                  <c:v>Использован творческий подход при ответе на вопрос, высказано собственное суждение</c:v>
                </c:pt>
                <c:pt idx="1">
                  <c:v>При ответе на вопрос использованы материалы текста, без собственной оценки событий</c:v>
                </c:pt>
                <c:pt idx="2">
                  <c:v>Краткий ответ</c:v>
                </c:pt>
                <c:pt idx="3">
                  <c:v>Неверный ответ или не приступал</c:v>
                </c:pt>
              </c:strCache>
            </c:strRef>
          </c:cat>
          <c:val>
            <c:numRef>
              <c:f>Кардымовский!$H$23:$K$23</c:f>
              <c:numCache>
                <c:formatCode>0%</c:formatCode>
                <c:ptCount val="4"/>
                <c:pt idx="0">
                  <c:v>0.04</c:v>
                </c:pt>
                <c:pt idx="1">
                  <c:v>0.31</c:v>
                </c:pt>
                <c:pt idx="2">
                  <c:v>0.47</c:v>
                </c:pt>
                <c:pt idx="3">
                  <c:v>0.18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131894656"/>
        <c:axId val="133239936"/>
      </c:barChart>
      <c:catAx>
        <c:axId val="131894656"/>
        <c:scaling>
          <c:orientation val="minMax"/>
        </c:scaling>
        <c:delete val="1"/>
        <c:axPos val="b"/>
        <c:majorTickMark val="none"/>
        <c:minorTickMark val="none"/>
        <c:tickLblPos val="none"/>
        <c:crossAx val="133239936"/>
        <c:crosses val="autoZero"/>
        <c:auto val="1"/>
        <c:lblAlgn val="ctr"/>
        <c:lblOffset val="100"/>
        <c:noMultiLvlLbl val="0"/>
      </c:catAx>
      <c:valAx>
        <c:axId val="133239936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13189465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9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sz="1400"/>
              <a:t>Задание № 5.</a:t>
            </a:r>
          </a:p>
          <a:p>
            <a:pPr>
              <a:defRPr/>
            </a:pPr>
            <a:r>
              <a:rPr lang="ru-RU" sz="1400" i="1"/>
              <a:t>Напиши название пар углов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Кардымовский!$N$20</c:f>
              <c:strCache>
                <c:ptCount val="1"/>
                <c:pt idx="0">
                  <c:v>Напиши название пар углов</c:v>
                </c:pt>
              </c:strCache>
            </c:strRef>
          </c:tx>
          <c:invertIfNegative val="0"/>
          <c:dPt>
            <c:idx val="1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2"/>
            <c:invertIfNegative val="0"/>
            <c:bubble3D val="0"/>
            <c:spPr>
              <a:solidFill>
                <a:srgbClr val="FF0000"/>
              </a:solidFill>
            </c:spPr>
          </c:dPt>
          <c:dLbls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Кардымовский!$O$19:$Q$19</c:f>
              <c:strCache>
                <c:ptCount val="3"/>
                <c:pt idx="0">
                  <c:v>Верно названы все пары углов</c:v>
                </c:pt>
                <c:pt idx="1">
                  <c:v>Верно названы 4 пары углов</c:v>
                </c:pt>
                <c:pt idx="2">
                  <c:v>Не приступал или названы менее 4-х пар углов</c:v>
                </c:pt>
              </c:strCache>
            </c:strRef>
          </c:cat>
          <c:val>
            <c:numRef>
              <c:f>Кардымовский!$O$20:$Q$20</c:f>
              <c:numCache>
                <c:formatCode>0%</c:formatCode>
                <c:ptCount val="3"/>
                <c:pt idx="0">
                  <c:v>0.7</c:v>
                </c:pt>
                <c:pt idx="1">
                  <c:v>0.16</c:v>
                </c:pt>
                <c:pt idx="2">
                  <c:v>0.24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133257472"/>
        <c:axId val="133267456"/>
      </c:barChart>
      <c:catAx>
        <c:axId val="133257472"/>
        <c:scaling>
          <c:orientation val="minMax"/>
        </c:scaling>
        <c:delete val="1"/>
        <c:axPos val="b"/>
        <c:majorTickMark val="none"/>
        <c:minorTickMark val="none"/>
        <c:tickLblPos val="none"/>
        <c:crossAx val="133267456"/>
        <c:crosses val="autoZero"/>
        <c:auto val="1"/>
        <c:lblAlgn val="ctr"/>
        <c:lblOffset val="100"/>
        <c:noMultiLvlLbl val="0"/>
      </c:catAx>
      <c:valAx>
        <c:axId val="133267456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13325747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9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sz="1400"/>
              <a:t>Задание № 6.</a:t>
            </a:r>
          </a:p>
          <a:p>
            <a:pPr>
              <a:defRPr/>
            </a:pPr>
            <a:r>
              <a:rPr lang="ru-RU" sz="1400" i="1"/>
              <a:t>Отметь ложные утверждения, при пересечении двух параллельных прямых третьей, не перпендикулярной им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Кардымовский!$N$23</c:f>
              <c:strCache>
                <c:ptCount val="1"/>
                <c:pt idx="0">
                  <c:v>Отметь ложные утверждения, при пересечении двух параллельных прямых третьей, не перпендикулярной им.</c:v>
                </c:pt>
              </c:strCache>
            </c:strRef>
          </c:tx>
          <c:invertIfNegative val="0"/>
          <c:dPt>
            <c:idx val="1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2"/>
            <c:invertIfNegative val="0"/>
            <c:bubble3D val="0"/>
            <c:spPr>
              <a:solidFill>
                <a:srgbClr val="FF0000"/>
              </a:solidFill>
            </c:spPr>
          </c:dPt>
          <c:dLbls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Кардымовский!$O$22:$Q$22</c:f>
              <c:strCache>
                <c:ptCount val="3"/>
                <c:pt idx="0">
                  <c:v>Верно отмечены все утверждения</c:v>
                </c:pt>
                <c:pt idx="1">
                  <c:v>Допущена одна ошибка</c:v>
                </c:pt>
                <c:pt idx="2">
                  <c:v>Не приступал или допущено более одной ошибки</c:v>
                </c:pt>
              </c:strCache>
            </c:strRef>
          </c:cat>
          <c:val>
            <c:numRef>
              <c:f>Кардымовский!$O$23:$Q$23</c:f>
              <c:numCache>
                <c:formatCode>0%</c:formatCode>
                <c:ptCount val="3"/>
                <c:pt idx="0">
                  <c:v>0.65</c:v>
                </c:pt>
                <c:pt idx="1">
                  <c:v>0.23</c:v>
                </c:pt>
                <c:pt idx="2">
                  <c:v>0.12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133284992"/>
        <c:axId val="133286528"/>
      </c:barChart>
      <c:catAx>
        <c:axId val="133284992"/>
        <c:scaling>
          <c:orientation val="minMax"/>
        </c:scaling>
        <c:delete val="1"/>
        <c:axPos val="b"/>
        <c:majorTickMark val="none"/>
        <c:minorTickMark val="none"/>
        <c:tickLblPos val="none"/>
        <c:crossAx val="133286528"/>
        <c:crosses val="autoZero"/>
        <c:auto val="1"/>
        <c:lblAlgn val="ctr"/>
        <c:lblOffset val="100"/>
        <c:noMultiLvlLbl val="0"/>
      </c:catAx>
      <c:valAx>
        <c:axId val="133286528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13328499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9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sz="1400"/>
              <a:t>Задание № 7.</a:t>
            </a:r>
          </a:p>
          <a:p>
            <a:pPr>
              <a:defRPr/>
            </a:pPr>
            <a:r>
              <a:rPr lang="ru-RU" sz="1400" i="1"/>
              <a:t>Решение геометрической задачи 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Кардымовский!$T$20</c:f>
              <c:strCache>
                <c:ptCount val="1"/>
                <c:pt idx="0">
                  <c:v>Решение геометрической задачи </c:v>
                </c:pt>
              </c:strCache>
            </c:strRef>
          </c:tx>
          <c:invertIfNegative val="0"/>
          <c:dPt>
            <c:idx val="1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2"/>
            <c:invertIfNegative val="0"/>
            <c:bubble3D val="0"/>
            <c:spPr>
              <a:solidFill>
                <a:srgbClr val="FF0000"/>
              </a:solidFill>
            </c:spPr>
          </c:dPt>
          <c:dLbls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Кардымовский!$U$19:$W$19</c:f>
              <c:strCache>
                <c:ptCount val="3"/>
                <c:pt idx="0">
                  <c:v>Верно решена задача и достаточно обоснованы этапы ее решения</c:v>
                </c:pt>
                <c:pt idx="1">
                  <c:v>Верное решение, недостаточно обоснованы решения или получен неверный ответ из-за вычмслительной ошибки, но при этом все этапы верные и достаточно обоснованные</c:v>
                </c:pt>
                <c:pt idx="2">
                  <c:v>Неверный ответ или к решению не приступал</c:v>
                </c:pt>
              </c:strCache>
            </c:strRef>
          </c:cat>
          <c:val>
            <c:numRef>
              <c:f>Кардымовский!$U$20:$W$20</c:f>
              <c:numCache>
                <c:formatCode>0%</c:formatCode>
                <c:ptCount val="3"/>
                <c:pt idx="0">
                  <c:v>0.26</c:v>
                </c:pt>
                <c:pt idx="1">
                  <c:v>0.35</c:v>
                </c:pt>
                <c:pt idx="2">
                  <c:v>0.39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133341184"/>
        <c:axId val="133342720"/>
      </c:barChart>
      <c:catAx>
        <c:axId val="133341184"/>
        <c:scaling>
          <c:orientation val="minMax"/>
        </c:scaling>
        <c:delete val="1"/>
        <c:axPos val="b"/>
        <c:majorTickMark val="none"/>
        <c:minorTickMark val="none"/>
        <c:tickLblPos val="none"/>
        <c:crossAx val="133342720"/>
        <c:crosses val="autoZero"/>
        <c:auto val="1"/>
        <c:lblAlgn val="ctr"/>
        <c:lblOffset val="100"/>
        <c:noMultiLvlLbl val="0"/>
      </c:catAx>
      <c:valAx>
        <c:axId val="133342720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13334118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9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sz="1400"/>
              <a:t>Задание № 8.</a:t>
            </a:r>
          </a:p>
          <a:p>
            <a:pPr>
              <a:defRPr/>
            </a:pPr>
            <a:r>
              <a:rPr lang="ru-RU" sz="1400" i="1"/>
              <a:t>Задача на построение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Кардымовский!$T$23</c:f>
              <c:strCache>
                <c:ptCount val="1"/>
                <c:pt idx="0">
                  <c:v>Задача на построение</c:v>
                </c:pt>
              </c:strCache>
            </c:strRef>
          </c:tx>
          <c:invertIfNegative val="0"/>
          <c:dPt>
            <c:idx val="1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2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</c:spPr>
          </c:dPt>
          <c:dPt>
            <c:idx val="3"/>
            <c:invertIfNegative val="0"/>
            <c:bubble3D val="0"/>
            <c:spPr>
              <a:solidFill>
                <a:srgbClr val="FF0000"/>
              </a:solidFill>
            </c:spPr>
          </c:dPt>
          <c:dLbls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Кардымовский!$U$22:$X$22</c:f>
              <c:strCache>
                <c:ptCount val="4"/>
                <c:pt idx="0">
                  <c:v>Выполнено верно с использованием точки пересечения перпендикуляров и проведено обоснование</c:v>
                </c:pt>
                <c:pt idx="1">
                  <c:v>Выполнено верно, но отстуствует обоснование</c:v>
                </c:pt>
                <c:pt idx="2">
                  <c:v>Задание выполнено через построение вершины С</c:v>
                </c:pt>
                <c:pt idx="3">
                  <c:v>Выполнено неверно или к заданию не приступал</c:v>
                </c:pt>
              </c:strCache>
            </c:strRef>
          </c:cat>
          <c:val>
            <c:numRef>
              <c:f>Кардымовский!$U$23:$X$23</c:f>
              <c:numCache>
                <c:formatCode>0%</c:formatCode>
                <c:ptCount val="4"/>
                <c:pt idx="0">
                  <c:v>7.0000000000000007E-2</c:v>
                </c:pt>
                <c:pt idx="1">
                  <c:v>0.14000000000000001</c:v>
                </c:pt>
                <c:pt idx="2">
                  <c:v>0.26</c:v>
                </c:pt>
                <c:pt idx="3">
                  <c:v>0.53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142875648"/>
        <c:axId val="142881536"/>
      </c:barChart>
      <c:catAx>
        <c:axId val="142875648"/>
        <c:scaling>
          <c:orientation val="minMax"/>
        </c:scaling>
        <c:delete val="1"/>
        <c:axPos val="b"/>
        <c:majorTickMark val="none"/>
        <c:minorTickMark val="none"/>
        <c:tickLblPos val="none"/>
        <c:crossAx val="142881536"/>
        <c:crosses val="autoZero"/>
        <c:auto val="1"/>
        <c:lblAlgn val="ctr"/>
        <c:lblOffset val="100"/>
        <c:noMultiLvlLbl val="0"/>
      </c:catAx>
      <c:valAx>
        <c:axId val="142881536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14287564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9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sz="1400" i="1"/>
              <a:t>Уровень сформированности метапредметных результатов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Кардымовский!$AC$19</c:f>
              <c:strCache>
                <c:ptCount val="1"/>
                <c:pt idx="0">
                  <c:v>Уровень сформированности метапредметных результатов</c:v>
                </c:pt>
              </c:strCache>
            </c:strRef>
          </c:tx>
          <c:invertIfNegative val="0"/>
          <c:dPt>
            <c:idx val="1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2"/>
            <c:invertIfNegative val="0"/>
            <c:bubble3D val="0"/>
            <c:spPr>
              <a:solidFill>
                <a:srgbClr val="FF0000"/>
              </a:solidFill>
            </c:spPr>
          </c:dPt>
          <c:dLbls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Кардымовский!$AB$20:$AB$22</c:f>
              <c:strCache>
                <c:ptCount val="3"/>
                <c:pt idx="0">
                  <c:v>Повышенный</c:v>
                </c:pt>
                <c:pt idx="1">
                  <c:v>Базовый</c:v>
                </c:pt>
                <c:pt idx="2">
                  <c:v>Пониженный</c:v>
                </c:pt>
              </c:strCache>
            </c:strRef>
          </c:cat>
          <c:val>
            <c:numRef>
              <c:f>Кардымовский!$AC$20:$AC$22</c:f>
              <c:numCache>
                <c:formatCode>0%</c:formatCode>
                <c:ptCount val="3"/>
                <c:pt idx="0">
                  <c:v>0.03</c:v>
                </c:pt>
                <c:pt idx="1">
                  <c:v>0.76</c:v>
                </c:pt>
                <c:pt idx="2">
                  <c:v>0.21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142915456"/>
        <c:axId val="142916992"/>
      </c:barChart>
      <c:catAx>
        <c:axId val="142915456"/>
        <c:scaling>
          <c:orientation val="minMax"/>
        </c:scaling>
        <c:delete val="1"/>
        <c:axPos val="b"/>
        <c:majorTickMark val="none"/>
        <c:minorTickMark val="none"/>
        <c:tickLblPos val="none"/>
        <c:crossAx val="142916992"/>
        <c:crosses val="autoZero"/>
        <c:auto val="1"/>
        <c:lblAlgn val="ctr"/>
        <c:lblOffset val="100"/>
        <c:noMultiLvlLbl val="0"/>
      </c:catAx>
      <c:valAx>
        <c:axId val="142916992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14291545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drawing10.xml.rels><?xml version="1.0" encoding="UTF-8" standalone="yes"?>
<Relationships xmlns="http://schemas.openxmlformats.org/package/2006/relationships"><Relationship Id="rId8" Type="http://schemas.openxmlformats.org/officeDocument/2006/relationships/chart" Target="../charts/chart98.xml"/><Relationship Id="rId3" Type="http://schemas.openxmlformats.org/officeDocument/2006/relationships/chart" Target="../charts/chart93.xml"/><Relationship Id="rId7" Type="http://schemas.openxmlformats.org/officeDocument/2006/relationships/chart" Target="../charts/chart97.xml"/><Relationship Id="rId2" Type="http://schemas.openxmlformats.org/officeDocument/2006/relationships/chart" Target="../charts/chart92.xml"/><Relationship Id="rId1" Type="http://schemas.openxmlformats.org/officeDocument/2006/relationships/chart" Target="../charts/chart91.xml"/><Relationship Id="rId6" Type="http://schemas.openxmlformats.org/officeDocument/2006/relationships/chart" Target="../charts/chart96.xml"/><Relationship Id="rId5" Type="http://schemas.openxmlformats.org/officeDocument/2006/relationships/chart" Target="../charts/chart95.xml"/><Relationship Id="rId10" Type="http://schemas.openxmlformats.org/officeDocument/2006/relationships/chart" Target="../charts/chart100.xml"/><Relationship Id="rId4" Type="http://schemas.openxmlformats.org/officeDocument/2006/relationships/chart" Target="../charts/chart94.xml"/><Relationship Id="rId9" Type="http://schemas.openxmlformats.org/officeDocument/2006/relationships/chart" Target="../charts/chart99.xml"/></Relationships>
</file>

<file path=xl/drawings/_rels/drawing1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08.xml"/><Relationship Id="rId3" Type="http://schemas.openxmlformats.org/officeDocument/2006/relationships/chart" Target="../charts/chart103.xml"/><Relationship Id="rId7" Type="http://schemas.openxmlformats.org/officeDocument/2006/relationships/chart" Target="../charts/chart107.xml"/><Relationship Id="rId2" Type="http://schemas.openxmlformats.org/officeDocument/2006/relationships/chart" Target="../charts/chart102.xml"/><Relationship Id="rId1" Type="http://schemas.openxmlformats.org/officeDocument/2006/relationships/chart" Target="../charts/chart101.xml"/><Relationship Id="rId6" Type="http://schemas.openxmlformats.org/officeDocument/2006/relationships/chart" Target="../charts/chart106.xml"/><Relationship Id="rId5" Type="http://schemas.openxmlformats.org/officeDocument/2006/relationships/chart" Target="../charts/chart105.xml"/><Relationship Id="rId10" Type="http://schemas.openxmlformats.org/officeDocument/2006/relationships/chart" Target="../charts/chart110.xml"/><Relationship Id="rId4" Type="http://schemas.openxmlformats.org/officeDocument/2006/relationships/chart" Target="../charts/chart104.xml"/><Relationship Id="rId9" Type="http://schemas.openxmlformats.org/officeDocument/2006/relationships/chart" Target="../charts/chart109.xml"/></Relationships>
</file>

<file path=xl/drawings/_rels/drawing1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18.xml"/><Relationship Id="rId3" Type="http://schemas.openxmlformats.org/officeDocument/2006/relationships/chart" Target="../charts/chart113.xml"/><Relationship Id="rId7" Type="http://schemas.openxmlformats.org/officeDocument/2006/relationships/chart" Target="../charts/chart117.xml"/><Relationship Id="rId2" Type="http://schemas.openxmlformats.org/officeDocument/2006/relationships/chart" Target="../charts/chart112.xml"/><Relationship Id="rId1" Type="http://schemas.openxmlformats.org/officeDocument/2006/relationships/chart" Target="../charts/chart111.xml"/><Relationship Id="rId6" Type="http://schemas.openxmlformats.org/officeDocument/2006/relationships/chart" Target="../charts/chart116.xml"/><Relationship Id="rId5" Type="http://schemas.openxmlformats.org/officeDocument/2006/relationships/chart" Target="../charts/chart115.xml"/><Relationship Id="rId10" Type="http://schemas.openxmlformats.org/officeDocument/2006/relationships/chart" Target="../charts/chart120.xml"/><Relationship Id="rId4" Type="http://schemas.openxmlformats.org/officeDocument/2006/relationships/chart" Target="../charts/chart114.xml"/><Relationship Id="rId9" Type="http://schemas.openxmlformats.org/officeDocument/2006/relationships/chart" Target="../charts/chart119.xml"/></Relationships>
</file>

<file path=xl/drawings/_rels/drawing1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28.xml"/><Relationship Id="rId3" Type="http://schemas.openxmlformats.org/officeDocument/2006/relationships/chart" Target="../charts/chart123.xml"/><Relationship Id="rId7" Type="http://schemas.openxmlformats.org/officeDocument/2006/relationships/chart" Target="../charts/chart127.xml"/><Relationship Id="rId2" Type="http://schemas.openxmlformats.org/officeDocument/2006/relationships/chart" Target="../charts/chart122.xml"/><Relationship Id="rId1" Type="http://schemas.openxmlformats.org/officeDocument/2006/relationships/chart" Target="../charts/chart121.xml"/><Relationship Id="rId6" Type="http://schemas.openxmlformats.org/officeDocument/2006/relationships/chart" Target="../charts/chart126.xml"/><Relationship Id="rId5" Type="http://schemas.openxmlformats.org/officeDocument/2006/relationships/chart" Target="../charts/chart125.xml"/><Relationship Id="rId10" Type="http://schemas.openxmlformats.org/officeDocument/2006/relationships/chart" Target="../charts/chart130.xml"/><Relationship Id="rId4" Type="http://schemas.openxmlformats.org/officeDocument/2006/relationships/chart" Target="../charts/chart124.xml"/><Relationship Id="rId9" Type="http://schemas.openxmlformats.org/officeDocument/2006/relationships/chart" Target="../charts/chart129.xml"/></Relationships>
</file>

<file path=xl/drawings/_rels/drawing1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38.xml"/><Relationship Id="rId3" Type="http://schemas.openxmlformats.org/officeDocument/2006/relationships/chart" Target="../charts/chart133.xml"/><Relationship Id="rId7" Type="http://schemas.openxmlformats.org/officeDocument/2006/relationships/chart" Target="../charts/chart137.xml"/><Relationship Id="rId2" Type="http://schemas.openxmlformats.org/officeDocument/2006/relationships/chart" Target="../charts/chart132.xml"/><Relationship Id="rId1" Type="http://schemas.openxmlformats.org/officeDocument/2006/relationships/chart" Target="../charts/chart131.xml"/><Relationship Id="rId6" Type="http://schemas.openxmlformats.org/officeDocument/2006/relationships/chart" Target="../charts/chart136.xml"/><Relationship Id="rId5" Type="http://schemas.openxmlformats.org/officeDocument/2006/relationships/chart" Target="../charts/chart135.xml"/><Relationship Id="rId10" Type="http://schemas.openxmlformats.org/officeDocument/2006/relationships/chart" Target="../charts/chart140.xml"/><Relationship Id="rId4" Type="http://schemas.openxmlformats.org/officeDocument/2006/relationships/chart" Target="../charts/chart134.xml"/><Relationship Id="rId9" Type="http://schemas.openxmlformats.org/officeDocument/2006/relationships/chart" Target="../charts/chart139.xml"/></Relationships>
</file>

<file path=xl/drawings/_rels/drawing1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48.xml"/><Relationship Id="rId3" Type="http://schemas.openxmlformats.org/officeDocument/2006/relationships/chart" Target="../charts/chart143.xml"/><Relationship Id="rId7" Type="http://schemas.openxmlformats.org/officeDocument/2006/relationships/chart" Target="../charts/chart147.xml"/><Relationship Id="rId2" Type="http://schemas.openxmlformats.org/officeDocument/2006/relationships/chart" Target="../charts/chart142.xml"/><Relationship Id="rId1" Type="http://schemas.openxmlformats.org/officeDocument/2006/relationships/chart" Target="../charts/chart141.xml"/><Relationship Id="rId6" Type="http://schemas.openxmlformats.org/officeDocument/2006/relationships/chart" Target="../charts/chart146.xml"/><Relationship Id="rId5" Type="http://schemas.openxmlformats.org/officeDocument/2006/relationships/chart" Target="../charts/chart145.xml"/><Relationship Id="rId10" Type="http://schemas.openxmlformats.org/officeDocument/2006/relationships/chart" Target="../charts/chart150.xml"/><Relationship Id="rId4" Type="http://schemas.openxmlformats.org/officeDocument/2006/relationships/chart" Target="../charts/chart144.xml"/><Relationship Id="rId9" Type="http://schemas.openxmlformats.org/officeDocument/2006/relationships/chart" Target="../charts/chart149.xml"/></Relationships>
</file>

<file path=xl/drawings/_rels/drawing1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58.xml"/><Relationship Id="rId3" Type="http://schemas.openxmlformats.org/officeDocument/2006/relationships/chart" Target="../charts/chart153.xml"/><Relationship Id="rId7" Type="http://schemas.openxmlformats.org/officeDocument/2006/relationships/chart" Target="../charts/chart157.xml"/><Relationship Id="rId2" Type="http://schemas.openxmlformats.org/officeDocument/2006/relationships/chart" Target="../charts/chart152.xml"/><Relationship Id="rId1" Type="http://schemas.openxmlformats.org/officeDocument/2006/relationships/chart" Target="../charts/chart151.xml"/><Relationship Id="rId6" Type="http://schemas.openxmlformats.org/officeDocument/2006/relationships/chart" Target="../charts/chart156.xml"/><Relationship Id="rId5" Type="http://schemas.openxmlformats.org/officeDocument/2006/relationships/chart" Target="../charts/chart155.xml"/><Relationship Id="rId10" Type="http://schemas.openxmlformats.org/officeDocument/2006/relationships/chart" Target="../charts/chart160.xml"/><Relationship Id="rId4" Type="http://schemas.openxmlformats.org/officeDocument/2006/relationships/chart" Target="../charts/chart154.xml"/><Relationship Id="rId9" Type="http://schemas.openxmlformats.org/officeDocument/2006/relationships/chart" Target="../charts/chart159.xml"/></Relationships>
</file>

<file path=xl/drawings/_rels/drawing1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68.xml"/><Relationship Id="rId3" Type="http://schemas.openxmlformats.org/officeDocument/2006/relationships/chart" Target="../charts/chart163.xml"/><Relationship Id="rId7" Type="http://schemas.openxmlformats.org/officeDocument/2006/relationships/chart" Target="../charts/chart167.xml"/><Relationship Id="rId2" Type="http://schemas.openxmlformats.org/officeDocument/2006/relationships/chart" Target="../charts/chart162.xml"/><Relationship Id="rId1" Type="http://schemas.openxmlformats.org/officeDocument/2006/relationships/chart" Target="../charts/chart161.xml"/><Relationship Id="rId6" Type="http://schemas.openxmlformats.org/officeDocument/2006/relationships/chart" Target="../charts/chart166.xml"/><Relationship Id="rId5" Type="http://schemas.openxmlformats.org/officeDocument/2006/relationships/chart" Target="../charts/chart165.xml"/><Relationship Id="rId10" Type="http://schemas.openxmlformats.org/officeDocument/2006/relationships/chart" Target="../charts/chart170.xml"/><Relationship Id="rId4" Type="http://schemas.openxmlformats.org/officeDocument/2006/relationships/chart" Target="../charts/chart164.xml"/><Relationship Id="rId9" Type="http://schemas.openxmlformats.org/officeDocument/2006/relationships/chart" Target="../charts/chart169.xml"/></Relationships>
</file>

<file path=xl/drawings/_rels/drawing18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78.xml"/><Relationship Id="rId3" Type="http://schemas.openxmlformats.org/officeDocument/2006/relationships/chart" Target="../charts/chart173.xml"/><Relationship Id="rId7" Type="http://schemas.openxmlformats.org/officeDocument/2006/relationships/chart" Target="../charts/chart177.xml"/><Relationship Id="rId2" Type="http://schemas.openxmlformats.org/officeDocument/2006/relationships/chart" Target="../charts/chart172.xml"/><Relationship Id="rId1" Type="http://schemas.openxmlformats.org/officeDocument/2006/relationships/chart" Target="../charts/chart171.xml"/><Relationship Id="rId6" Type="http://schemas.openxmlformats.org/officeDocument/2006/relationships/chart" Target="../charts/chart176.xml"/><Relationship Id="rId5" Type="http://schemas.openxmlformats.org/officeDocument/2006/relationships/chart" Target="../charts/chart175.xml"/><Relationship Id="rId10" Type="http://schemas.openxmlformats.org/officeDocument/2006/relationships/chart" Target="../charts/chart180.xml"/><Relationship Id="rId4" Type="http://schemas.openxmlformats.org/officeDocument/2006/relationships/chart" Target="../charts/chart174.xml"/><Relationship Id="rId9" Type="http://schemas.openxmlformats.org/officeDocument/2006/relationships/chart" Target="../charts/chart179.xml"/></Relationships>
</file>

<file path=xl/drawings/_rels/drawing19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88.xml"/><Relationship Id="rId3" Type="http://schemas.openxmlformats.org/officeDocument/2006/relationships/chart" Target="../charts/chart183.xml"/><Relationship Id="rId7" Type="http://schemas.openxmlformats.org/officeDocument/2006/relationships/chart" Target="../charts/chart187.xml"/><Relationship Id="rId2" Type="http://schemas.openxmlformats.org/officeDocument/2006/relationships/chart" Target="../charts/chart182.xml"/><Relationship Id="rId1" Type="http://schemas.openxmlformats.org/officeDocument/2006/relationships/chart" Target="../charts/chart181.xml"/><Relationship Id="rId6" Type="http://schemas.openxmlformats.org/officeDocument/2006/relationships/chart" Target="../charts/chart186.xml"/><Relationship Id="rId5" Type="http://schemas.openxmlformats.org/officeDocument/2006/relationships/chart" Target="../charts/chart185.xml"/><Relationship Id="rId10" Type="http://schemas.openxmlformats.org/officeDocument/2006/relationships/chart" Target="../charts/chart190.xml"/><Relationship Id="rId4" Type="http://schemas.openxmlformats.org/officeDocument/2006/relationships/chart" Target="../charts/chart184.xml"/><Relationship Id="rId9" Type="http://schemas.openxmlformats.org/officeDocument/2006/relationships/chart" Target="../charts/chart189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8.xml"/><Relationship Id="rId3" Type="http://schemas.openxmlformats.org/officeDocument/2006/relationships/chart" Target="../charts/chart13.xml"/><Relationship Id="rId7" Type="http://schemas.openxmlformats.org/officeDocument/2006/relationships/chart" Target="../charts/chart17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Relationship Id="rId6" Type="http://schemas.openxmlformats.org/officeDocument/2006/relationships/chart" Target="../charts/chart16.xml"/><Relationship Id="rId5" Type="http://schemas.openxmlformats.org/officeDocument/2006/relationships/chart" Target="../charts/chart15.xml"/><Relationship Id="rId10" Type="http://schemas.openxmlformats.org/officeDocument/2006/relationships/chart" Target="../charts/chart20.xml"/><Relationship Id="rId4" Type="http://schemas.openxmlformats.org/officeDocument/2006/relationships/chart" Target="../charts/chart14.xml"/><Relationship Id="rId9" Type="http://schemas.openxmlformats.org/officeDocument/2006/relationships/chart" Target="../charts/chart19.xml"/></Relationships>
</file>

<file path=xl/drawings/_rels/drawing20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98.xml"/><Relationship Id="rId3" Type="http://schemas.openxmlformats.org/officeDocument/2006/relationships/chart" Target="../charts/chart193.xml"/><Relationship Id="rId7" Type="http://schemas.openxmlformats.org/officeDocument/2006/relationships/chart" Target="../charts/chart197.xml"/><Relationship Id="rId2" Type="http://schemas.openxmlformats.org/officeDocument/2006/relationships/chart" Target="../charts/chart192.xml"/><Relationship Id="rId1" Type="http://schemas.openxmlformats.org/officeDocument/2006/relationships/chart" Target="../charts/chart191.xml"/><Relationship Id="rId6" Type="http://schemas.openxmlformats.org/officeDocument/2006/relationships/chart" Target="../charts/chart196.xml"/><Relationship Id="rId5" Type="http://schemas.openxmlformats.org/officeDocument/2006/relationships/chart" Target="../charts/chart195.xml"/><Relationship Id="rId10" Type="http://schemas.openxmlformats.org/officeDocument/2006/relationships/chart" Target="../charts/chart200.xml"/><Relationship Id="rId4" Type="http://schemas.openxmlformats.org/officeDocument/2006/relationships/chart" Target="../charts/chart194.xml"/><Relationship Id="rId9" Type="http://schemas.openxmlformats.org/officeDocument/2006/relationships/chart" Target="../charts/chart199.xml"/></Relationships>
</file>

<file path=xl/drawings/_rels/drawing2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08.xml"/><Relationship Id="rId3" Type="http://schemas.openxmlformats.org/officeDocument/2006/relationships/chart" Target="../charts/chart203.xml"/><Relationship Id="rId7" Type="http://schemas.openxmlformats.org/officeDocument/2006/relationships/chart" Target="../charts/chart207.xml"/><Relationship Id="rId2" Type="http://schemas.openxmlformats.org/officeDocument/2006/relationships/chart" Target="../charts/chart202.xml"/><Relationship Id="rId1" Type="http://schemas.openxmlformats.org/officeDocument/2006/relationships/chart" Target="../charts/chart201.xml"/><Relationship Id="rId6" Type="http://schemas.openxmlformats.org/officeDocument/2006/relationships/chart" Target="../charts/chart206.xml"/><Relationship Id="rId5" Type="http://schemas.openxmlformats.org/officeDocument/2006/relationships/chart" Target="../charts/chart205.xml"/><Relationship Id="rId10" Type="http://schemas.openxmlformats.org/officeDocument/2006/relationships/chart" Target="../charts/chart210.xml"/><Relationship Id="rId4" Type="http://schemas.openxmlformats.org/officeDocument/2006/relationships/chart" Target="../charts/chart204.xml"/><Relationship Id="rId9" Type="http://schemas.openxmlformats.org/officeDocument/2006/relationships/chart" Target="../charts/chart209.xml"/></Relationships>
</file>

<file path=xl/drawings/_rels/drawing2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18.xml"/><Relationship Id="rId3" Type="http://schemas.openxmlformats.org/officeDocument/2006/relationships/chart" Target="../charts/chart213.xml"/><Relationship Id="rId7" Type="http://schemas.openxmlformats.org/officeDocument/2006/relationships/chart" Target="../charts/chart217.xml"/><Relationship Id="rId2" Type="http://schemas.openxmlformats.org/officeDocument/2006/relationships/chart" Target="../charts/chart212.xml"/><Relationship Id="rId1" Type="http://schemas.openxmlformats.org/officeDocument/2006/relationships/chart" Target="../charts/chart211.xml"/><Relationship Id="rId6" Type="http://schemas.openxmlformats.org/officeDocument/2006/relationships/chart" Target="../charts/chart216.xml"/><Relationship Id="rId5" Type="http://schemas.openxmlformats.org/officeDocument/2006/relationships/chart" Target="../charts/chart215.xml"/><Relationship Id="rId10" Type="http://schemas.openxmlformats.org/officeDocument/2006/relationships/chart" Target="../charts/chart220.xml"/><Relationship Id="rId4" Type="http://schemas.openxmlformats.org/officeDocument/2006/relationships/chart" Target="../charts/chart214.xml"/><Relationship Id="rId9" Type="http://schemas.openxmlformats.org/officeDocument/2006/relationships/chart" Target="../charts/chart219.xml"/></Relationships>
</file>

<file path=xl/drawings/_rels/drawing2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28.xml"/><Relationship Id="rId3" Type="http://schemas.openxmlformats.org/officeDocument/2006/relationships/chart" Target="../charts/chart223.xml"/><Relationship Id="rId7" Type="http://schemas.openxmlformats.org/officeDocument/2006/relationships/chart" Target="../charts/chart227.xml"/><Relationship Id="rId2" Type="http://schemas.openxmlformats.org/officeDocument/2006/relationships/chart" Target="../charts/chart222.xml"/><Relationship Id="rId1" Type="http://schemas.openxmlformats.org/officeDocument/2006/relationships/chart" Target="../charts/chart221.xml"/><Relationship Id="rId6" Type="http://schemas.openxmlformats.org/officeDocument/2006/relationships/chart" Target="../charts/chart226.xml"/><Relationship Id="rId5" Type="http://schemas.openxmlformats.org/officeDocument/2006/relationships/chart" Target="../charts/chart225.xml"/><Relationship Id="rId10" Type="http://schemas.openxmlformats.org/officeDocument/2006/relationships/chart" Target="../charts/chart230.xml"/><Relationship Id="rId4" Type="http://schemas.openxmlformats.org/officeDocument/2006/relationships/chart" Target="../charts/chart224.xml"/><Relationship Id="rId9" Type="http://schemas.openxmlformats.org/officeDocument/2006/relationships/chart" Target="../charts/chart229.xml"/></Relationships>
</file>

<file path=xl/drawings/_rels/drawing2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38.xml"/><Relationship Id="rId3" Type="http://schemas.openxmlformats.org/officeDocument/2006/relationships/chart" Target="../charts/chart233.xml"/><Relationship Id="rId7" Type="http://schemas.openxmlformats.org/officeDocument/2006/relationships/chart" Target="../charts/chart237.xml"/><Relationship Id="rId2" Type="http://schemas.openxmlformats.org/officeDocument/2006/relationships/chart" Target="../charts/chart232.xml"/><Relationship Id="rId1" Type="http://schemas.openxmlformats.org/officeDocument/2006/relationships/chart" Target="../charts/chart231.xml"/><Relationship Id="rId6" Type="http://schemas.openxmlformats.org/officeDocument/2006/relationships/chart" Target="../charts/chart236.xml"/><Relationship Id="rId5" Type="http://schemas.openxmlformats.org/officeDocument/2006/relationships/chart" Target="../charts/chart235.xml"/><Relationship Id="rId10" Type="http://schemas.openxmlformats.org/officeDocument/2006/relationships/chart" Target="../charts/chart240.xml"/><Relationship Id="rId4" Type="http://schemas.openxmlformats.org/officeDocument/2006/relationships/chart" Target="../charts/chart234.xml"/><Relationship Id="rId9" Type="http://schemas.openxmlformats.org/officeDocument/2006/relationships/chart" Target="../charts/chart239.xml"/></Relationships>
</file>

<file path=xl/drawings/_rels/drawing2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48.xml"/><Relationship Id="rId3" Type="http://schemas.openxmlformats.org/officeDocument/2006/relationships/chart" Target="../charts/chart243.xml"/><Relationship Id="rId7" Type="http://schemas.openxmlformats.org/officeDocument/2006/relationships/chart" Target="../charts/chart247.xml"/><Relationship Id="rId2" Type="http://schemas.openxmlformats.org/officeDocument/2006/relationships/chart" Target="../charts/chart242.xml"/><Relationship Id="rId1" Type="http://schemas.openxmlformats.org/officeDocument/2006/relationships/chart" Target="../charts/chart241.xml"/><Relationship Id="rId6" Type="http://schemas.openxmlformats.org/officeDocument/2006/relationships/chart" Target="../charts/chart246.xml"/><Relationship Id="rId5" Type="http://schemas.openxmlformats.org/officeDocument/2006/relationships/chart" Target="../charts/chart245.xml"/><Relationship Id="rId10" Type="http://schemas.openxmlformats.org/officeDocument/2006/relationships/chart" Target="../charts/chart250.xml"/><Relationship Id="rId4" Type="http://schemas.openxmlformats.org/officeDocument/2006/relationships/chart" Target="../charts/chart244.xml"/><Relationship Id="rId9" Type="http://schemas.openxmlformats.org/officeDocument/2006/relationships/chart" Target="../charts/chart249.xml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1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8.xml"/><Relationship Id="rId3" Type="http://schemas.openxmlformats.org/officeDocument/2006/relationships/chart" Target="../charts/chart23.xml"/><Relationship Id="rId7" Type="http://schemas.openxmlformats.org/officeDocument/2006/relationships/chart" Target="../charts/chart27.xml"/><Relationship Id="rId2" Type="http://schemas.openxmlformats.org/officeDocument/2006/relationships/chart" Target="../charts/chart22.xml"/><Relationship Id="rId1" Type="http://schemas.openxmlformats.org/officeDocument/2006/relationships/chart" Target="../charts/chart21.xml"/><Relationship Id="rId6" Type="http://schemas.openxmlformats.org/officeDocument/2006/relationships/chart" Target="../charts/chart26.xml"/><Relationship Id="rId5" Type="http://schemas.openxmlformats.org/officeDocument/2006/relationships/chart" Target="../charts/chart25.xml"/><Relationship Id="rId10" Type="http://schemas.openxmlformats.org/officeDocument/2006/relationships/chart" Target="../charts/chart30.xml"/><Relationship Id="rId4" Type="http://schemas.openxmlformats.org/officeDocument/2006/relationships/chart" Target="../charts/chart24.xml"/><Relationship Id="rId9" Type="http://schemas.openxmlformats.org/officeDocument/2006/relationships/chart" Target="../charts/chart29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8.xml"/><Relationship Id="rId3" Type="http://schemas.openxmlformats.org/officeDocument/2006/relationships/chart" Target="../charts/chart33.xml"/><Relationship Id="rId7" Type="http://schemas.openxmlformats.org/officeDocument/2006/relationships/chart" Target="../charts/chart37.xml"/><Relationship Id="rId2" Type="http://schemas.openxmlformats.org/officeDocument/2006/relationships/chart" Target="../charts/chart32.xml"/><Relationship Id="rId1" Type="http://schemas.openxmlformats.org/officeDocument/2006/relationships/chart" Target="../charts/chart31.xml"/><Relationship Id="rId6" Type="http://schemas.openxmlformats.org/officeDocument/2006/relationships/chart" Target="../charts/chart36.xml"/><Relationship Id="rId5" Type="http://schemas.openxmlformats.org/officeDocument/2006/relationships/chart" Target="../charts/chart35.xml"/><Relationship Id="rId10" Type="http://schemas.openxmlformats.org/officeDocument/2006/relationships/chart" Target="../charts/chart40.xml"/><Relationship Id="rId4" Type="http://schemas.openxmlformats.org/officeDocument/2006/relationships/chart" Target="../charts/chart34.xml"/><Relationship Id="rId9" Type="http://schemas.openxmlformats.org/officeDocument/2006/relationships/chart" Target="../charts/chart39.xml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48.xml"/><Relationship Id="rId3" Type="http://schemas.openxmlformats.org/officeDocument/2006/relationships/chart" Target="../charts/chart43.xml"/><Relationship Id="rId7" Type="http://schemas.openxmlformats.org/officeDocument/2006/relationships/chart" Target="../charts/chart47.xml"/><Relationship Id="rId2" Type="http://schemas.openxmlformats.org/officeDocument/2006/relationships/chart" Target="../charts/chart42.xml"/><Relationship Id="rId1" Type="http://schemas.openxmlformats.org/officeDocument/2006/relationships/chart" Target="../charts/chart41.xml"/><Relationship Id="rId6" Type="http://schemas.openxmlformats.org/officeDocument/2006/relationships/chart" Target="../charts/chart46.xml"/><Relationship Id="rId5" Type="http://schemas.openxmlformats.org/officeDocument/2006/relationships/chart" Target="../charts/chart45.xml"/><Relationship Id="rId10" Type="http://schemas.openxmlformats.org/officeDocument/2006/relationships/chart" Target="../charts/chart50.xml"/><Relationship Id="rId4" Type="http://schemas.openxmlformats.org/officeDocument/2006/relationships/chart" Target="../charts/chart44.xml"/><Relationship Id="rId9" Type="http://schemas.openxmlformats.org/officeDocument/2006/relationships/chart" Target="../charts/chart49.xml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8.xml"/><Relationship Id="rId3" Type="http://schemas.openxmlformats.org/officeDocument/2006/relationships/chart" Target="../charts/chart53.xml"/><Relationship Id="rId7" Type="http://schemas.openxmlformats.org/officeDocument/2006/relationships/chart" Target="../charts/chart57.xml"/><Relationship Id="rId2" Type="http://schemas.openxmlformats.org/officeDocument/2006/relationships/chart" Target="../charts/chart52.xml"/><Relationship Id="rId1" Type="http://schemas.openxmlformats.org/officeDocument/2006/relationships/chart" Target="../charts/chart51.xml"/><Relationship Id="rId6" Type="http://schemas.openxmlformats.org/officeDocument/2006/relationships/chart" Target="../charts/chart56.xml"/><Relationship Id="rId5" Type="http://schemas.openxmlformats.org/officeDocument/2006/relationships/chart" Target="../charts/chart55.xml"/><Relationship Id="rId10" Type="http://schemas.openxmlformats.org/officeDocument/2006/relationships/chart" Target="../charts/chart60.xml"/><Relationship Id="rId4" Type="http://schemas.openxmlformats.org/officeDocument/2006/relationships/chart" Target="../charts/chart54.xml"/><Relationship Id="rId9" Type="http://schemas.openxmlformats.org/officeDocument/2006/relationships/chart" Target="../charts/chart59.xml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8.xml"/><Relationship Id="rId3" Type="http://schemas.openxmlformats.org/officeDocument/2006/relationships/chart" Target="../charts/chart63.xml"/><Relationship Id="rId7" Type="http://schemas.openxmlformats.org/officeDocument/2006/relationships/chart" Target="../charts/chart67.xml"/><Relationship Id="rId2" Type="http://schemas.openxmlformats.org/officeDocument/2006/relationships/chart" Target="../charts/chart62.xml"/><Relationship Id="rId1" Type="http://schemas.openxmlformats.org/officeDocument/2006/relationships/chart" Target="../charts/chart61.xml"/><Relationship Id="rId6" Type="http://schemas.openxmlformats.org/officeDocument/2006/relationships/chart" Target="../charts/chart66.xml"/><Relationship Id="rId5" Type="http://schemas.openxmlformats.org/officeDocument/2006/relationships/chart" Target="../charts/chart65.xml"/><Relationship Id="rId10" Type="http://schemas.openxmlformats.org/officeDocument/2006/relationships/chart" Target="../charts/chart70.xml"/><Relationship Id="rId4" Type="http://schemas.openxmlformats.org/officeDocument/2006/relationships/chart" Target="../charts/chart64.xml"/><Relationship Id="rId9" Type="http://schemas.openxmlformats.org/officeDocument/2006/relationships/chart" Target="../charts/chart69.xml"/></Relationships>
</file>

<file path=xl/drawings/_rels/drawing8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8.xml"/><Relationship Id="rId3" Type="http://schemas.openxmlformats.org/officeDocument/2006/relationships/chart" Target="../charts/chart73.xml"/><Relationship Id="rId7" Type="http://schemas.openxmlformats.org/officeDocument/2006/relationships/chart" Target="../charts/chart77.xml"/><Relationship Id="rId2" Type="http://schemas.openxmlformats.org/officeDocument/2006/relationships/chart" Target="../charts/chart72.xml"/><Relationship Id="rId1" Type="http://schemas.openxmlformats.org/officeDocument/2006/relationships/chart" Target="../charts/chart71.xml"/><Relationship Id="rId6" Type="http://schemas.openxmlformats.org/officeDocument/2006/relationships/chart" Target="../charts/chart76.xml"/><Relationship Id="rId5" Type="http://schemas.openxmlformats.org/officeDocument/2006/relationships/chart" Target="../charts/chart75.xml"/><Relationship Id="rId10" Type="http://schemas.openxmlformats.org/officeDocument/2006/relationships/chart" Target="../charts/chart80.xml"/><Relationship Id="rId4" Type="http://schemas.openxmlformats.org/officeDocument/2006/relationships/chart" Target="../charts/chart74.xml"/><Relationship Id="rId9" Type="http://schemas.openxmlformats.org/officeDocument/2006/relationships/chart" Target="../charts/chart79.xml"/></Relationships>
</file>

<file path=xl/drawings/_rels/drawing9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8.xml"/><Relationship Id="rId3" Type="http://schemas.openxmlformats.org/officeDocument/2006/relationships/chart" Target="../charts/chart83.xml"/><Relationship Id="rId7" Type="http://schemas.openxmlformats.org/officeDocument/2006/relationships/chart" Target="../charts/chart87.xml"/><Relationship Id="rId2" Type="http://schemas.openxmlformats.org/officeDocument/2006/relationships/chart" Target="../charts/chart82.xml"/><Relationship Id="rId1" Type="http://schemas.openxmlformats.org/officeDocument/2006/relationships/chart" Target="../charts/chart81.xml"/><Relationship Id="rId6" Type="http://schemas.openxmlformats.org/officeDocument/2006/relationships/chart" Target="../charts/chart86.xml"/><Relationship Id="rId5" Type="http://schemas.openxmlformats.org/officeDocument/2006/relationships/chart" Target="../charts/chart85.xml"/><Relationship Id="rId10" Type="http://schemas.openxmlformats.org/officeDocument/2006/relationships/chart" Target="../charts/chart90.xml"/><Relationship Id="rId4" Type="http://schemas.openxmlformats.org/officeDocument/2006/relationships/chart" Target="../charts/chart84.xml"/><Relationship Id="rId9" Type="http://schemas.openxmlformats.org/officeDocument/2006/relationships/chart" Target="../charts/chart8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25</xdr:row>
      <xdr:rowOff>185737</xdr:rowOff>
    </xdr:from>
    <xdr:to>
      <xdr:col>8</xdr:col>
      <xdr:colOff>323850</xdr:colOff>
      <xdr:row>40</xdr:row>
      <xdr:rowOff>71437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590550</xdr:colOff>
      <xdr:row>25</xdr:row>
      <xdr:rowOff>185737</xdr:rowOff>
    </xdr:from>
    <xdr:to>
      <xdr:col>16</xdr:col>
      <xdr:colOff>285750</xdr:colOff>
      <xdr:row>40</xdr:row>
      <xdr:rowOff>71437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28575</xdr:colOff>
      <xdr:row>41</xdr:row>
      <xdr:rowOff>14287</xdr:rowOff>
    </xdr:from>
    <xdr:to>
      <xdr:col>8</xdr:col>
      <xdr:colOff>333375</xdr:colOff>
      <xdr:row>55</xdr:row>
      <xdr:rowOff>90487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19049</xdr:colOff>
      <xdr:row>40</xdr:row>
      <xdr:rowOff>176211</xdr:rowOff>
    </xdr:from>
    <xdr:to>
      <xdr:col>18</xdr:col>
      <xdr:colOff>485775</xdr:colOff>
      <xdr:row>56</xdr:row>
      <xdr:rowOff>161925</xdr:rowOff>
    </xdr:to>
    <xdr:graphicFrame macro="">
      <xdr:nvGraphicFramePr>
        <xdr:cNvPr id="5" name="Диаграмма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9525</xdr:colOff>
      <xdr:row>58</xdr:row>
      <xdr:rowOff>4762</xdr:rowOff>
    </xdr:from>
    <xdr:to>
      <xdr:col>8</xdr:col>
      <xdr:colOff>314325</xdr:colOff>
      <xdr:row>72</xdr:row>
      <xdr:rowOff>80962</xdr:rowOff>
    </xdr:to>
    <xdr:graphicFrame macro="">
      <xdr:nvGraphicFramePr>
        <xdr:cNvPr id="6" name="Диаграмма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9525</xdr:colOff>
      <xdr:row>58</xdr:row>
      <xdr:rowOff>4762</xdr:rowOff>
    </xdr:from>
    <xdr:to>
      <xdr:col>16</xdr:col>
      <xdr:colOff>314325</xdr:colOff>
      <xdr:row>72</xdr:row>
      <xdr:rowOff>80962</xdr:rowOff>
    </xdr:to>
    <xdr:graphicFrame macro="">
      <xdr:nvGraphicFramePr>
        <xdr:cNvPr id="7" name="Диаграмма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19049</xdr:colOff>
      <xdr:row>73</xdr:row>
      <xdr:rowOff>23810</xdr:rowOff>
    </xdr:from>
    <xdr:to>
      <xdr:col>10</xdr:col>
      <xdr:colOff>457200</xdr:colOff>
      <xdr:row>93</xdr:row>
      <xdr:rowOff>133350</xdr:rowOff>
    </xdr:to>
    <xdr:graphicFrame macro="">
      <xdr:nvGraphicFramePr>
        <xdr:cNvPr id="8" name="Диаграмма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10</xdr:col>
      <xdr:colOff>609599</xdr:colOff>
      <xdr:row>72</xdr:row>
      <xdr:rowOff>185736</xdr:rowOff>
    </xdr:from>
    <xdr:to>
      <xdr:col>20</xdr:col>
      <xdr:colOff>76200</xdr:colOff>
      <xdr:row>93</xdr:row>
      <xdr:rowOff>123825</xdr:rowOff>
    </xdr:to>
    <xdr:graphicFrame macro="">
      <xdr:nvGraphicFramePr>
        <xdr:cNvPr id="10" name="Диаграмма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600075</xdr:colOff>
      <xdr:row>26</xdr:row>
      <xdr:rowOff>23812</xdr:rowOff>
    </xdr:from>
    <xdr:to>
      <xdr:col>25</xdr:col>
      <xdr:colOff>295275</xdr:colOff>
      <xdr:row>40</xdr:row>
      <xdr:rowOff>100012</xdr:rowOff>
    </xdr:to>
    <xdr:graphicFrame macro="">
      <xdr:nvGraphicFramePr>
        <xdr:cNvPr id="11" name="Диаграмма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25</xdr:col>
      <xdr:colOff>600075</xdr:colOff>
      <xdr:row>26</xdr:row>
      <xdr:rowOff>14287</xdr:rowOff>
    </xdr:from>
    <xdr:to>
      <xdr:col>33</xdr:col>
      <xdr:colOff>295275</xdr:colOff>
      <xdr:row>40</xdr:row>
      <xdr:rowOff>90487</xdr:rowOff>
    </xdr:to>
    <xdr:graphicFrame macro="">
      <xdr:nvGraphicFramePr>
        <xdr:cNvPr id="12" name="Диаграмма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23</xdr:row>
      <xdr:rowOff>180975</xdr:rowOff>
    </xdr:from>
    <xdr:to>
      <xdr:col>8</xdr:col>
      <xdr:colOff>304800</xdr:colOff>
      <xdr:row>38</xdr:row>
      <xdr:rowOff>66675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600075</xdr:colOff>
      <xdr:row>23</xdr:row>
      <xdr:rowOff>180975</xdr:rowOff>
    </xdr:from>
    <xdr:to>
      <xdr:col>16</xdr:col>
      <xdr:colOff>295275</xdr:colOff>
      <xdr:row>38</xdr:row>
      <xdr:rowOff>66675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39</xdr:row>
      <xdr:rowOff>0</xdr:rowOff>
    </xdr:from>
    <xdr:to>
      <xdr:col>8</xdr:col>
      <xdr:colOff>304800</xdr:colOff>
      <xdr:row>53</xdr:row>
      <xdr:rowOff>76200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571500</xdr:colOff>
      <xdr:row>39</xdr:row>
      <xdr:rowOff>19050</xdr:rowOff>
    </xdr:from>
    <xdr:to>
      <xdr:col>18</xdr:col>
      <xdr:colOff>447675</xdr:colOff>
      <xdr:row>55</xdr:row>
      <xdr:rowOff>104775</xdr:rowOff>
    </xdr:to>
    <xdr:graphicFrame macro="">
      <xdr:nvGraphicFramePr>
        <xdr:cNvPr id="5" name="Диаграмма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600075</xdr:colOff>
      <xdr:row>57</xdr:row>
      <xdr:rowOff>0</xdr:rowOff>
    </xdr:from>
    <xdr:to>
      <xdr:col>8</xdr:col>
      <xdr:colOff>295275</xdr:colOff>
      <xdr:row>71</xdr:row>
      <xdr:rowOff>76200</xdr:rowOff>
    </xdr:to>
    <xdr:graphicFrame macro="">
      <xdr:nvGraphicFramePr>
        <xdr:cNvPr id="6" name="Диаграмма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600075</xdr:colOff>
      <xdr:row>57</xdr:row>
      <xdr:rowOff>9525</xdr:rowOff>
    </xdr:from>
    <xdr:to>
      <xdr:col>16</xdr:col>
      <xdr:colOff>295275</xdr:colOff>
      <xdr:row>71</xdr:row>
      <xdr:rowOff>85725</xdr:rowOff>
    </xdr:to>
    <xdr:graphicFrame macro="">
      <xdr:nvGraphicFramePr>
        <xdr:cNvPr id="7" name="Диаграмма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590551</xdr:colOff>
      <xdr:row>71</xdr:row>
      <xdr:rowOff>180973</xdr:rowOff>
    </xdr:from>
    <xdr:to>
      <xdr:col>10</xdr:col>
      <xdr:colOff>142875</xdr:colOff>
      <xdr:row>92</xdr:row>
      <xdr:rowOff>19050</xdr:rowOff>
    </xdr:to>
    <xdr:graphicFrame macro="">
      <xdr:nvGraphicFramePr>
        <xdr:cNvPr id="8" name="Диаграмма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10</xdr:col>
      <xdr:colOff>438150</xdr:colOff>
      <xdr:row>72</xdr:row>
      <xdr:rowOff>19051</xdr:rowOff>
    </xdr:from>
    <xdr:to>
      <xdr:col>19</xdr:col>
      <xdr:colOff>542925</xdr:colOff>
      <xdr:row>91</xdr:row>
      <xdr:rowOff>9525</xdr:rowOff>
    </xdr:to>
    <xdr:graphicFrame macro="">
      <xdr:nvGraphicFramePr>
        <xdr:cNvPr id="9" name="Диаграмма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590550</xdr:colOff>
      <xdr:row>24</xdr:row>
      <xdr:rowOff>19050</xdr:rowOff>
    </xdr:from>
    <xdr:to>
      <xdr:col>25</xdr:col>
      <xdr:colOff>285750</xdr:colOff>
      <xdr:row>38</xdr:row>
      <xdr:rowOff>95250</xdr:rowOff>
    </xdr:to>
    <xdr:graphicFrame macro="">
      <xdr:nvGraphicFramePr>
        <xdr:cNvPr id="10" name="Диаграмма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25</xdr:col>
      <xdr:colOff>600075</xdr:colOff>
      <xdr:row>24</xdr:row>
      <xdr:rowOff>0</xdr:rowOff>
    </xdr:from>
    <xdr:to>
      <xdr:col>33</xdr:col>
      <xdr:colOff>295275</xdr:colOff>
      <xdr:row>38</xdr:row>
      <xdr:rowOff>76200</xdr:rowOff>
    </xdr:to>
    <xdr:graphicFrame macro="">
      <xdr:nvGraphicFramePr>
        <xdr:cNvPr id="11" name="Диаграмма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571500</xdr:colOff>
      <xdr:row>22</xdr:row>
      <xdr:rowOff>9525</xdr:rowOff>
    </xdr:from>
    <xdr:to>
      <xdr:col>8</xdr:col>
      <xdr:colOff>266700</xdr:colOff>
      <xdr:row>36</xdr:row>
      <xdr:rowOff>85725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22</xdr:row>
      <xdr:rowOff>9525</xdr:rowOff>
    </xdr:from>
    <xdr:to>
      <xdr:col>16</xdr:col>
      <xdr:colOff>304800</xdr:colOff>
      <xdr:row>36</xdr:row>
      <xdr:rowOff>85725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571500</xdr:colOff>
      <xdr:row>36</xdr:row>
      <xdr:rowOff>180975</xdr:rowOff>
    </xdr:from>
    <xdr:to>
      <xdr:col>8</xdr:col>
      <xdr:colOff>266700</xdr:colOff>
      <xdr:row>51</xdr:row>
      <xdr:rowOff>66675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447674</xdr:colOff>
      <xdr:row>36</xdr:row>
      <xdr:rowOff>180976</xdr:rowOff>
    </xdr:from>
    <xdr:to>
      <xdr:col>18</xdr:col>
      <xdr:colOff>400050</xdr:colOff>
      <xdr:row>51</xdr:row>
      <xdr:rowOff>123825</xdr:rowOff>
    </xdr:to>
    <xdr:graphicFrame macro="">
      <xdr:nvGraphicFramePr>
        <xdr:cNvPr id="5" name="Диаграмма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590550</xdr:colOff>
      <xdr:row>52</xdr:row>
      <xdr:rowOff>161925</xdr:rowOff>
    </xdr:from>
    <xdr:to>
      <xdr:col>8</xdr:col>
      <xdr:colOff>285750</xdr:colOff>
      <xdr:row>67</xdr:row>
      <xdr:rowOff>47625</xdr:rowOff>
    </xdr:to>
    <xdr:graphicFrame macro="">
      <xdr:nvGraphicFramePr>
        <xdr:cNvPr id="6" name="Диаграмма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590550</xdr:colOff>
      <xdr:row>52</xdr:row>
      <xdr:rowOff>171450</xdr:rowOff>
    </xdr:from>
    <xdr:to>
      <xdr:col>16</xdr:col>
      <xdr:colOff>285750</xdr:colOff>
      <xdr:row>67</xdr:row>
      <xdr:rowOff>57150</xdr:rowOff>
    </xdr:to>
    <xdr:graphicFrame macro="">
      <xdr:nvGraphicFramePr>
        <xdr:cNvPr id="7" name="Диаграмма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590549</xdr:colOff>
      <xdr:row>67</xdr:row>
      <xdr:rowOff>171449</xdr:rowOff>
    </xdr:from>
    <xdr:to>
      <xdr:col>10</xdr:col>
      <xdr:colOff>219075</xdr:colOff>
      <xdr:row>88</xdr:row>
      <xdr:rowOff>85725</xdr:rowOff>
    </xdr:to>
    <xdr:graphicFrame macro="">
      <xdr:nvGraphicFramePr>
        <xdr:cNvPr id="9" name="Диаграмма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10</xdr:col>
      <xdr:colOff>476250</xdr:colOff>
      <xdr:row>67</xdr:row>
      <xdr:rowOff>190499</xdr:rowOff>
    </xdr:from>
    <xdr:to>
      <xdr:col>19</xdr:col>
      <xdr:colOff>590550</xdr:colOff>
      <xdr:row>87</xdr:row>
      <xdr:rowOff>28574</xdr:rowOff>
    </xdr:to>
    <xdr:graphicFrame macro="">
      <xdr:nvGraphicFramePr>
        <xdr:cNvPr id="10" name="Диаграмма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600075</xdr:colOff>
      <xdr:row>21</xdr:row>
      <xdr:rowOff>171450</xdr:rowOff>
    </xdr:from>
    <xdr:to>
      <xdr:col>25</xdr:col>
      <xdr:colOff>295275</xdr:colOff>
      <xdr:row>36</xdr:row>
      <xdr:rowOff>57150</xdr:rowOff>
    </xdr:to>
    <xdr:graphicFrame macro="">
      <xdr:nvGraphicFramePr>
        <xdr:cNvPr id="11" name="Диаграмма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26</xdr:col>
      <xdr:colOff>266700</xdr:colOff>
      <xdr:row>21</xdr:row>
      <xdr:rowOff>171450</xdr:rowOff>
    </xdr:from>
    <xdr:to>
      <xdr:col>33</xdr:col>
      <xdr:colOff>571500</xdr:colOff>
      <xdr:row>36</xdr:row>
      <xdr:rowOff>57150</xdr:rowOff>
    </xdr:to>
    <xdr:graphicFrame macro="">
      <xdr:nvGraphicFramePr>
        <xdr:cNvPr id="12" name="Диаграмма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26</xdr:row>
      <xdr:rowOff>4762</xdr:rowOff>
    </xdr:from>
    <xdr:to>
      <xdr:col>8</xdr:col>
      <xdr:colOff>295275</xdr:colOff>
      <xdr:row>40</xdr:row>
      <xdr:rowOff>80962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25</xdr:row>
      <xdr:rowOff>185737</xdr:rowOff>
    </xdr:from>
    <xdr:to>
      <xdr:col>16</xdr:col>
      <xdr:colOff>304800</xdr:colOff>
      <xdr:row>40</xdr:row>
      <xdr:rowOff>71437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9525</xdr:colOff>
      <xdr:row>41</xdr:row>
      <xdr:rowOff>23812</xdr:rowOff>
    </xdr:from>
    <xdr:to>
      <xdr:col>8</xdr:col>
      <xdr:colOff>314325</xdr:colOff>
      <xdr:row>55</xdr:row>
      <xdr:rowOff>100012</xdr:rowOff>
    </xdr:to>
    <xdr:graphicFrame macro="">
      <xdr:nvGraphicFramePr>
        <xdr:cNvPr id="5" name="Диаграмма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9525</xdr:colOff>
      <xdr:row>40</xdr:row>
      <xdr:rowOff>166687</xdr:rowOff>
    </xdr:from>
    <xdr:to>
      <xdr:col>17</xdr:col>
      <xdr:colOff>28575</xdr:colOff>
      <xdr:row>58</xdr:row>
      <xdr:rowOff>57150</xdr:rowOff>
    </xdr:to>
    <xdr:graphicFrame macro="">
      <xdr:nvGraphicFramePr>
        <xdr:cNvPr id="6" name="Диаграмма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9525</xdr:colOff>
      <xdr:row>58</xdr:row>
      <xdr:rowOff>185737</xdr:rowOff>
    </xdr:from>
    <xdr:to>
      <xdr:col>8</xdr:col>
      <xdr:colOff>314325</xdr:colOff>
      <xdr:row>73</xdr:row>
      <xdr:rowOff>71437</xdr:rowOff>
    </xdr:to>
    <xdr:graphicFrame macro="">
      <xdr:nvGraphicFramePr>
        <xdr:cNvPr id="7" name="Диаграмма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0</xdr:colOff>
      <xdr:row>58</xdr:row>
      <xdr:rowOff>185737</xdr:rowOff>
    </xdr:from>
    <xdr:to>
      <xdr:col>16</xdr:col>
      <xdr:colOff>304800</xdr:colOff>
      <xdr:row>73</xdr:row>
      <xdr:rowOff>71437</xdr:rowOff>
    </xdr:to>
    <xdr:graphicFrame macro="">
      <xdr:nvGraphicFramePr>
        <xdr:cNvPr id="8" name="Диаграмма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9526</xdr:colOff>
      <xdr:row>74</xdr:row>
      <xdr:rowOff>14287</xdr:rowOff>
    </xdr:from>
    <xdr:to>
      <xdr:col>9</xdr:col>
      <xdr:colOff>438150</xdr:colOff>
      <xdr:row>90</xdr:row>
      <xdr:rowOff>85725</xdr:rowOff>
    </xdr:to>
    <xdr:graphicFrame macro="">
      <xdr:nvGraphicFramePr>
        <xdr:cNvPr id="9" name="Диаграмма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10</xdr:col>
      <xdr:colOff>1</xdr:colOff>
      <xdr:row>74</xdr:row>
      <xdr:rowOff>52385</xdr:rowOff>
    </xdr:from>
    <xdr:to>
      <xdr:col>19</xdr:col>
      <xdr:colOff>152400</xdr:colOff>
      <xdr:row>93</xdr:row>
      <xdr:rowOff>171450</xdr:rowOff>
    </xdr:to>
    <xdr:graphicFrame macro="">
      <xdr:nvGraphicFramePr>
        <xdr:cNvPr id="10" name="Диаграмма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400050</xdr:colOff>
      <xdr:row>26</xdr:row>
      <xdr:rowOff>33337</xdr:rowOff>
    </xdr:from>
    <xdr:to>
      <xdr:col>25</xdr:col>
      <xdr:colOff>95250</xdr:colOff>
      <xdr:row>40</xdr:row>
      <xdr:rowOff>109537</xdr:rowOff>
    </xdr:to>
    <xdr:graphicFrame macro="">
      <xdr:nvGraphicFramePr>
        <xdr:cNvPr id="11" name="Диаграмма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25</xdr:col>
      <xdr:colOff>342900</xdr:colOff>
      <xdr:row>26</xdr:row>
      <xdr:rowOff>23812</xdr:rowOff>
    </xdr:from>
    <xdr:to>
      <xdr:col>33</xdr:col>
      <xdr:colOff>38100</xdr:colOff>
      <xdr:row>40</xdr:row>
      <xdr:rowOff>100012</xdr:rowOff>
    </xdr:to>
    <xdr:graphicFrame macro="">
      <xdr:nvGraphicFramePr>
        <xdr:cNvPr id="12" name="Диаграмма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35</xdr:row>
      <xdr:rowOff>176212</xdr:rowOff>
    </xdr:from>
    <xdr:to>
      <xdr:col>8</xdr:col>
      <xdr:colOff>295275</xdr:colOff>
      <xdr:row>50</xdr:row>
      <xdr:rowOff>61912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36</xdr:row>
      <xdr:rowOff>4762</xdr:rowOff>
    </xdr:from>
    <xdr:to>
      <xdr:col>16</xdr:col>
      <xdr:colOff>304800</xdr:colOff>
      <xdr:row>50</xdr:row>
      <xdr:rowOff>80962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600075</xdr:colOff>
      <xdr:row>50</xdr:row>
      <xdr:rowOff>176212</xdr:rowOff>
    </xdr:from>
    <xdr:to>
      <xdr:col>8</xdr:col>
      <xdr:colOff>295275</xdr:colOff>
      <xdr:row>65</xdr:row>
      <xdr:rowOff>61912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438149</xdr:colOff>
      <xdr:row>51</xdr:row>
      <xdr:rowOff>14286</xdr:rowOff>
    </xdr:from>
    <xdr:to>
      <xdr:col>16</xdr:col>
      <xdr:colOff>314324</xdr:colOff>
      <xdr:row>67</xdr:row>
      <xdr:rowOff>152400</xdr:rowOff>
    </xdr:to>
    <xdr:graphicFrame macro="">
      <xdr:nvGraphicFramePr>
        <xdr:cNvPr id="5" name="Диаграмма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590550</xdr:colOff>
      <xdr:row>69</xdr:row>
      <xdr:rowOff>4762</xdr:rowOff>
    </xdr:from>
    <xdr:to>
      <xdr:col>8</xdr:col>
      <xdr:colOff>285750</xdr:colOff>
      <xdr:row>83</xdr:row>
      <xdr:rowOff>80962</xdr:rowOff>
    </xdr:to>
    <xdr:graphicFrame macro="">
      <xdr:nvGraphicFramePr>
        <xdr:cNvPr id="6" name="Диаграмма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438150</xdr:colOff>
      <xdr:row>68</xdr:row>
      <xdr:rowOff>185737</xdr:rowOff>
    </xdr:from>
    <xdr:to>
      <xdr:col>16</xdr:col>
      <xdr:colOff>304800</xdr:colOff>
      <xdr:row>83</xdr:row>
      <xdr:rowOff>71437</xdr:rowOff>
    </xdr:to>
    <xdr:graphicFrame macro="">
      <xdr:nvGraphicFramePr>
        <xdr:cNvPr id="7" name="Диаграмма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590549</xdr:colOff>
      <xdr:row>84</xdr:row>
      <xdr:rowOff>4762</xdr:rowOff>
    </xdr:from>
    <xdr:to>
      <xdr:col>9</xdr:col>
      <xdr:colOff>152400</xdr:colOff>
      <xdr:row>102</xdr:row>
      <xdr:rowOff>19050</xdr:rowOff>
    </xdr:to>
    <xdr:graphicFrame macro="">
      <xdr:nvGraphicFramePr>
        <xdr:cNvPr id="8" name="Диаграмма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276225</xdr:colOff>
      <xdr:row>84</xdr:row>
      <xdr:rowOff>14286</xdr:rowOff>
    </xdr:from>
    <xdr:to>
      <xdr:col>18</xdr:col>
      <xdr:colOff>400050</xdr:colOff>
      <xdr:row>103</xdr:row>
      <xdr:rowOff>0</xdr:rowOff>
    </xdr:to>
    <xdr:graphicFrame macro="">
      <xdr:nvGraphicFramePr>
        <xdr:cNvPr id="9" name="Диаграмма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</xdr:col>
      <xdr:colOff>9525</xdr:colOff>
      <xdr:row>36</xdr:row>
      <xdr:rowOff>4762</xdr:rowOff>
    </xdr:from>
    <xdr:to>
      <xdr:col>25</xdr:col>
      <xdr:colOff>314325</xdr:colOff>
      <xdr:row>50</xdr:row>
      <xdr:rowOff>80962</xdr:rowOff>
    </xdr:to>
    <xdr:graphicFrame macro="">
      <xdr:nvGraphicFramePr>
        <xdr:cNvPr id="11" name="Диаграмма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25</xdr:col>
      <xdr:colOff>590550</xdr:colOff>
      <xdr:row>35</xdr:row>
      <xdr:rowOff>185737</xdr:rowOff>
    </xdr:from>
    <xdr:to>
      <xdr:col>33</xdr:col>
      <xdr:colOff>285750</xdr:colOff>
      <xdr:row>50</xdr:row>
      <xdr:rowOff>71437</xdr:rowOff>
    </xdr:to>
    <xdr:graphicFrame macro="">
      <xdr:nvGraphicFramePr>
        <xdr:cNvPr id="12" name="Диаграмма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36</xdr:row>
      <xdr:rowOff>180975</xdr:rowOff>
    </xdr:from>
    <xdr:to>
      <xdr:col>8</xdr:col>
      <xdr:colOff>304800</xdr:colOff>
      <xdr:row>51</xdr:row>
      <xdr:rowOff>66675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581025</xdr:colOff>
      <xdr:row>36</xdr:row>
      <xdr:rowOff>180975</xdr:rowOff>
    </xdr:from>
    <xdr:to>
      <xdr:col>16</xdr:col>
      <xdr:colOff>276225</xdr:colOff>
      <xdr:row>51</xdr:row>
      <xdr:rowOff>66675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581025</xdr:colOff>
      <xdr:row>52</xdr:row>
      <xdr:rowOff>9525</xdr:rowOff>
    </xdr:from>
    <xdr:to>
      <xdr:col>8</xdr:col>
      <xdr:colOff>276225</xdr:colOff>
      <xdr:row>66</xdr:row>
      <xdr:rowOff>85725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419100</xdr:colOff>
      <xdr:row>52</xdr:row>
      <xdr:rowOff>9525</xdr:rowOff>
    </xdr:from>
    <xdr:to>
      <xdr:col>17</xdr:col>
      <xdr:colOff>0</xdr:colOff>
      <xdr:row>70</xdr:row>
      <xdr:rowOff>9525</xdr:rowOff>
    </xdr:to>
    <xdr:graphicFrame macro="">
      <xdr:nvGraphicFramePr>
        <xdr:cNvPr id="5" name="Диаграмма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581025</xdr:colOff>
      <xdr:row>70</xdr:row>
      <xdr:rowOff>171450</xdr:rowOff>
    </xdr:from>
    <xdr:to>
      <xdr:col>8</xdr:col>
      <xdr:colOff>276225</xdr:colOff>
      <xdr:row>85</xdr:row>
      <xdr:rowOff>57150</xdr:rowOff>
    </xdr:to>
    <xdr:graphicFrame macro="">
      <xdr:nvGraphicFramePr>
        <xdr:cNvPr id="6" name="Диаграмма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428625</xdr:colOff>
      <xdr:row>70</xdr:row>
      <xdr:rowOff>180975</xdr:rowOff>
    </xdr:from>
    <xdr:to>
      <xdr:col>16</xdr:col>
      <xdr:colOff>123825</xdr:colOff>
      <xdr:row>85</xdr:row>
      <xdr:rowOff>66675</xdr:rowOff>
    </xdr:to>
    <xdr:graphicFrame macro="">
      <xdr:nvGraphicFramePr>
        <xdr:cNvPr id="7" name="Диаграмма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561975</xdr:colOff>
      <xdr:row>85</xdr:row>
      <xdr:rowOff>171450</xdr:rowOff>
    </xdr:from>
    <xdr:to>
      <xdr:col>9</xdr:col>
      <xdr:colOff>514351</xdr:colOff>
      <xdr:row>102</xdr:row>
      <xdr:rowOff>123825</xdr:rowOff>
    </xdr:to>
    <xdr:graphicFrame macro="">
      <xdr:nvGraphicFramePr>
        <xdr:cNvPr id="8" name="Диаграмма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600075</xdr:colOff>
      <xdr:row>85</xdr:row>
      <xdr:rowOff>171448</xdr:rowOff>
    </xdr:from>
    <xdr:to>
      <xdr:col>19</xdr:col>
      <xdr:colOff>114300</xdr:colOff>
      <xdr:row>104</xdr:row>
      <xdr:rowOff>171449</xdr:rowOff>
    </xdr:to>
    <xdr:graphicFrame macro="">
      <xdr:nvGraphicFramePr>
        <xdr:cNvPr id="9" name="Диаграмма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600075</xdr:colOff>
      <xdr:row>36</xdr:row>
      <xdr:rowOff>180975</xdr:rowOff>
    </xdr:from>
    <xdr:to>
      <xdr:col>25</xdr:col>
      <xdr:colOff>295275</xdr:colOff>
      <xdr:row>51</xdr:row>
      <xdr:rowOff>66675</xdr:rowOff>
    </xdr:to>
    <xdr:graphicFrame macro="">
      <xdr:nvGraphicFramePr>
        <xdr:cNvPr id="10" name="Диаграмма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25</xdr:col>
      <xdr:colOff>590550</xdr:colOff>
      <xdr:row>36</xdr:row>
      <xdr:rowOff>171450</xdr:rowOff>
    </xdr:from>
    <xdr:to>
      <xdr:col>33</xdr:col>
      <xdr:colOff>285750</xdr:colOff>
      <xdr:row>51</xdr:row>
      <xdr:rowOff>57150</xdr:rowOff>
    </xdr:to>
    <xdr:graphicFrame macro="">
      <xdr:nvGraphicFramePr>
        <xdr:cNvPr id="11" name="Диаграмма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24</xdr:row>
      <xdr:rowOff>180975</xdr:rowOff>
    </xdr:from>
    <xdr:to>
      <xdr:col>8</xdr:col>
      <xdr:colOff>314325</xdr:colOff>
      <xdr:row>39</xdr:row>
      <xdr:rowOff>66675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25</xdr:row>
      <xdr:rowOff>0</xdr:rowOff>
    </xdr:from>
    <xdr:to>
      <xdr:col>16</xdr:col>
      <xdr:colOff>304800</xdr:colOff>
      <xdr:row>39</xdr:row>
      <xdr:rowOff>76200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38100</xdr:colOff>
      <xdr:row>40</xdr:row>
      <xdr:rowOff>9525</xdr:rowOff>
    </xdr:from>
    <xdr:to>
      <xdr:col>8</xdr:col>
      <xdr:colOff>342900</xdr:colOff>
      <xdr:row>54</xdr:row>
      <xdr:rowOff>85725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495299</xdr:colOff>
      <xdr:row>40</xdr:row>
      <xdr:rowOff>9525</xdr:rowOff>
    </xdr:from>
    <xdr:to>
      <xdr:col>16</xdr:col>
      <xdr:colOff>600074</xdr:colOff>
      <xdr:row>57</xdr:row>
      <xdr:rowOff>76200</xdr:rowOff>
    </xdr:to>
    <xdr:graphicFrame macro="">
      <xdr:nvGraphicFramePr>
        <xdr:cNvPr id="5" name="Диаграмма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9525</xdr:colOff>
      <xdr:row>58</xdr:row>
      <xdr:rowOff>0</xdr:rowOff>
    </xdr:from>
    <xdr:to>
      <xdr:col>8</xdr:col>
      <xdr:colOff>314325</xdr:colOff>
      <xdr:row>72</xdr:row>
      <xdr:rowOff>76200</xdr:rowOff>
    </xdr:to>
    <xdr:graphicFrame macro="">
      <xdr:nvGraphicFramePr>
        <xdr:cNvPr id="6" name="Диаграмма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581025</xdr:colOff>
      <xdr:row>58</xdr:row>
      <xdr:rowOff>19050</xdr:rowOff>
    </xdr:from>
    <xdr:to>
      <xdr:col>16</xdr:col>
      <xdr:colOff>276225</xdr:colOff>
      <xdr:row>72</xdr:row>
      <xdr:rowOff>95250</xdr:rowOff>
    </xdr:to>
    <xdr:graphicFrame macro="">
      <xdr:nvGraphicFramePr>
        <xdr:cNvPr id="7" name="Диаграмма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19050</xdr:colOff>
      <xdr:row>73</xdr:row>
      <xdr:rowOff>9525</xdr:rowOff>
    </xdr:from>
    <xdr:to>
      <xdr:col>10</xdr:col>
      <xdr:colOff>0</xdr:colOff>
      <xdr:row>90</xdr:row>
      <xdr:rowOff>47625</xdr:rowOff>
    </xdr:to>
    <xdr:graphicFrame macro="">
      <xdr:nvGraphicFramePr>
        <xdr:cNvPr id="8" name="Диаграмма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10</xdr:col>
      <xdr:colOff>209552</xdr:colOff>
      <xdr:row>72</xdr:row>
      <xdr:rowOff>180974</xdr:rowOff>
    </xdr:from>
    <xdr:to>
      <xdr:col>19</xdr:col>
      <xdr:colOff>342900</xdr:colOff>
      <xdr:row>92</xdr:row>
      <xdr:rowOff>47625</xdr:rowOff>
    </xdr:to>
    <xdr:graphicFrame macro="">
      <xdr:nvGraphicFramePr>
        <xdr:cNvPr id="9" name="Диаграмма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</xdr:col>
      <xdr:colOff>0</xdr:colOff>
      <xdr:row>25</xdr:row>
      <xdr:rowOff>9525</xdr:rowOff>
    </xdr:from>
    <xdr:to>
      <xdr:col>25</xdr:col>
      <xdr:colOff>304800</xdr:colOff>
      <xdr:row>39</xdr:row>
      <xdr:rowOff>85725</xdr:rowOff>
    </xdr:to>
    <xdr:graphicFrame macro="">
      <xdr:nvGraphicFramePr>
        <xdr:cNvPr id="10" name="Диаграмма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26</xdr:col>
      <xdr:colOff>19050</xdr:colOff>
      <xdr:row>25</xdr:row>
      <xdr:rowOff>9525</xdr:rowOff>
    </xdr:from>
    <xdr:to>
      <xdr:col>33</xdr:col>
      <xdr:colOff>323850</xdr:colOff>
      <xdr:row>39</xdr:row>
      <xdr:rowOff>85725</xdr:rowOff>
    </xdr:to>
    <xdr:graphicFrame macro="">
      <xdr:nvGraphicFramePr>
        <xdr:cNvPr id="11" name="Диаграмма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36</xdr:row>
      <xdr:rowOff>180975</xdr:rowOff>
    </xdr:from>
    <xdr:to>
      <xdr:col>8</xdr:col>
      <xdr:colOff>314325</xdr:colOff>
      <xdr:row>51</xdr:row>
      <xdr:rowOff>66675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600075</xdr:colOff>
      <xdr:row>36</xdr:row>
      <xdr:rowOff>180975</xdr:rowOff>
    </xdr:from>
    <xdr:to>
      <xdr:col>16</xdr:col>
      <xdr:colOff>295275</xdr:colOff>
      <xdr:row>51</xdr:row>
      <xdr:rowOff>66675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600075</xdr:colOff>
      <xdr:row>52</xdr:row>
      <xdr:rowOff>19050</xdr:rowOff>
    </xdr:from>
    <xdr:to>
      <xdr:col>8</xdr:col>
      <xdr:colOff>295275</xdr:colOff>
      <xdr:row>66</xdr:row>
      <xdr:rowOff>95250</xdr:rowOff>
    </xdr:to>
    <xdr:graphicFrame macro="">
      <xdr:nvGraphicFramePr>
        <xdr:cNvPr id="5" name="Диаграмма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581025</xdr:colOff>
      <xdr:row>69</xdr:row>
      <xdr:rowOff>133350</xdr:rowOff>
    </xdr:from>
    <xdr:to>
      <xdr:col>8</xdr:col>
      <xdr:colOff>276225</xdr:colOff>
      <xdr:row>84</xdr:row>
      <xdr:rowOff>19050</xdr:rowOff>
    </xdr:to>
    <xdr:graphicFrame macro="">
      <xdr:nvGraphicFramePr>
        <xdr:cNvPr id="7" name="Диаграмма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581025</xdr:colOff>
      <xdr:row>69</xdr:row>
      <xdr:rowOff>142875</xdr:rowOff>
    </xdr:from>
    <xdr:to>
      <xdr:col>16</xdr:col>
      <xdr:colOff>276225</xdr:colOff>
      <xdr:row>84</xdr:row>
      <xdr:rowOff>28575</xdr:rowOff>
    </xdr:to>
    <xdr:graphicFrame macro="">
      <xdr:nvGraphicFramePr>
        <xdr:cNvPr id="8" name="Диаграмма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600074</xdr:colOff>
      <xdr:row>85</xdr:row>
      <xdr:rowOff>19050</xdr:rowOff>
    </xdr:from>
    <xdr:to>
      <xdr:col>9</xdr:col>
      <xdr:colOff>447675</xdr:colOff>
      <xdr:row>102</xdr:row>
      <xdr:rowOff>114300</xdr:rowOff>
    </xdr:to>
    <xdr:graphicFrame macro="">
      <xdr:nvGraphicFramePr>
        <xdr:cNvPr id="9" name="Диаграмма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9</xdr:col>
      <xdr:colOff>561976</xdr:colOff>
      <xdr:row>85</xdr:row>
      <xdr:rowOff>19049</xdr:rowOff>
    </xdr:from>
    <xdr:to>
      <xdr:col>19</xdr:col>
      <xdr:colOff>19050</xdr:colOff>
      <xdr:row>104</xdr:row>
      <xdr:rowOff>9525</xdr:rowOff>
    </xdr:to>
    <xdr:graphicFrame macro="">
      <xdr:nvGraphicFramePr>
        <xdr:cNvPr id="10" name="Диаграмма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8</xdr:col>
      <xdr:colOff>590550</xdr:colOff>
      <xdr:row>52</xdr:row>
      <xdr:rowOff>4762</xdr:rowOff>
    </xdr:from>
    <xdr:to>
      <xdr:col>17</xdr:col>
      <xdr:colOff>428625</xdr:colOff>
      <xdr:row>68</xdr:row>
      <xdr:rowOff>171450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590550</xdr:colOff>
      <xdr:row>37</xdr:row>
      <xdr:rowOff>14287</xdr:rowOff>
    </xdr:from>
    <xdr:to>
      <xdr:col>25</xdr:col>
      <xdr:colOff>285750</xdr:colOff>
      <xdr:row>51</xdr:row>
      <xdr:rowOff>90487</xdr:rowOff>
    </xdr:to>
    <xdr:graphicFrame macro="">
      <xdr:nvGraphicFramePr>
        <xdr:cNvPr id="11" name="Диаграмма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25</xdr:col>
      <xdr:colOff>600075</xdr:colOff>
      <xdr:row>36</xdr:row>
      <xdr:rowOff>166687</xdr:rowOff>
    </xdr:from>
    <xdr:to>
      <xdr:col>33</xdr:col>
      <xdr:colOff>295275</xdr:colOff>
      <xdr:row>51</xdr:row>
      <xdr:rowOff>52387</xdr:rowOff>
    </xdr:to>
    <xdr:graphicFrame macro="">
      <xdr:nvGraphicFramePr>
        <xdr:cNvPr id="12" name="Диаграмма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44</xdr:row>
      <xdr:rowOff>180975</xdr:rowOff>
    </xdr:from>
    <xdr:to>
      <xdr:col>8</xdr:col>
      <xdr:colOff>304800</xdr:colOff>
      <xdr:row>59</xdr:row>
      <xdr:rowOff>66675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45</xdr:row>
      <xdr:rowOff>0</xdr:rowOff>
    </xdr:from>
    <xdr:to>
      <xdr:col>16</xdr:col>
      <xdr:colOff>304800</xdr:colOff>
      <xdr:row>59</xdr:row>
      <xdr:rowOff>76200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60</xdr:row>
      <xdr:rowOff>19050</xdr:rowOff>
    </xdr:from>
    <xdr:to>
      <xdr:col>8</xdr:col>
      <xdr:colOff>304800</xdr:colOff>
      <xdr:row>74</xdr:row>
      <xdr:rowOff>95250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19050</xdr:colOff>
      <xdr:row>60</xdr:row>
      <xdr:rowOff>19049</xdr:rowOff>
    </xdr:from>
    <xdr:to>
      <xdr:col>17</xdr:col>
      <xdr:colOff>428625</xdr:colOff>
      <xdr:row>76</xdr:row>
      <xdr:rowOff>180975</xdr:rowOff>
    </xdr:to>
    <xdr:graphicFrame macro="">
      <xdr:nvGraphicFramePr>
        <xdr:cNvPr id="5" name="Диаграмма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590550</xdr:colOff>
      <xdr:row>77</xdr:row>
      <xdr:rowOff>180975</xdr:rowOff>
    </xdr:from>
    <xdr:to>
      <xdr:col>8</xdr:col>
      <xdr:colOff>285750</xdr:colOff>
      <xdr:row>92</xdr:row>
      <xdr:rowOff>66675</xdr:rowOff>
    </xdr:to>
    <xdr:graphicFrame macro="">
      <xdr:nvGraphicFramePr>
        <xdr:cNvPr id="6" name="Диаграмма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0</xdr:colOff>
      <xdr:row>77</xdr:row>
      <xdr:rowOff>171450</xdr:rowOff>
    </xdr:from>
    <xdr:to>
      <xdr:col>16</xdr:col>
      <xdr:colOff>304800</xdr:colOff>
      <xdr:row>92</xdr:row>
      <xdr:rowOff>57150</xdr:rowOff>
    </xdr:to>
    <xdr:graphicFrame macro="">
      <xdr:nvGraphicFramePr>
        <xdr:cNvPr id="7" name="Диаграмма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19050</xdr:colOff>
      <xdr:row>93</xdr:row>
      <xdr:rowOff>0</xdr:rowOff>
    </xdr:from>
    <xdr:to>
      <xdr:col>9</xdr:col>
      <xdr:colOff>523876</xdr:colOff>
      <xdr:row>111</xdr:row>
      <xdr:rowOff>0</xdr:rowOff>
    </xdr:to>
    <xdr:graphicFrame macro="">
      <xdr:nvGraphicFramePr>
        <xdr:cNvPr id="8" name="Диаграмма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10</xdr:col>
      <xdr:colOff>9525</xdr:colOff>
      <xdr:row>93</xdr:row>
      <xdr:rowOff>19049</xdr:rowOff>
    </xdr:from>
    <xdr:to>
      <xdr:col>19</xdr:col>
      <xdr:colOff>161925</xdr:colOff>
      <xdr:row>112</xdr:row>
      <xdr:rowOff>47625</xdr:rowOff>
    </xdr:to>
    <xdr:graphicFrame macro="">
      <xdr:nvGraphicFramePr>
        <xdr:cNvPr id="9" name="Диаграмма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</xdr:col>
      <xdr:colOff>600075</xdr:colOff>
      <xdr:row>45</xdr:row>
      <xdr:rowOff>0</xdr:rowOff>
    </xdr:from>
    <xdr:to>
      <xdr:col>26</xdr:col>
      <xdr:colOff>295275</xdr:colOff>
      <xdr:row>59</xdr:row>
      <xdr:rowOff>76200</xdr:rowOff>
    </xdr:to>
    <xdr:graphicFrame macro="">
      <xdr:nvGraphicFramePr>
        <xdr:cNvPr id="10" name="Диаграмма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27</xdr:col>
      <xdr:colOff>9525</xdr:colOff>
      <xdr:row>45</xdr:row>
      <xdr:rowOff>9525</xdr:rowOff>
    </xdr:from>
    <xdr:to>
      <xdr:col>34</xdr:col>
      <xdr:colOff>314325</xdr:colOff>
      <xdr:row>59</xdr:row>
      <xdr:rowOff>85725</xdr:rowOff>
    </xdr:to>
    <xdr:graphicFrame macro="">
      <xdr:nvGraphicFramePr>
        <xdr:cNvPr id="11" name="Диаграмма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37</xdr:row>
      <xdr:rowOff>23812</xdr:rowOff>
    </xdr:from>
    <xdr:to>
      <xdr:col>8</xdr:col>
      <xdr:colOff>314325</xdr:colOff>
      <xdr:row>51</xdr:row>
      <xdr:rowOff>100012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600075</xdr:colOff>
      <xdr:row>37</xdr:row>
      <xdr:rowOff>14287</xdr:rowOff>
    </xdr:from>
    <xdr:to>
      <xdr:col>16</xdr:col>
      <xdr:colOff>295275</xdr:colOff>
      <xdr:row>51</xdr:row>
      <xdr:rowOff>90487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600075</xdr:colOff>
      <xdr:row>51</xdr:row>
      <xdr:rowOff>185737</xdr:rowOff>
    </xdr:from>
    <xdr:to>
      <xdr:col>8</xdr:col>
      <xdr:colOff>295275</xdr:colOff>
      <xdr:row>66</xdr:row>
      <xdr:rowOff>71437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600074</xdr:colOff>
      <xdr:row>52</xdr:row>
      <xdr:rowOff>4762</xdr:rowOff>
    </xdr:from>
    <xdr:to>
      <xdr:col>18</xdr:col>
      <xdr:colOff>76199</xdr:colOff>
      <xdr:row>68</xdr:row>
      <xdr:rowOff>0</xdr:rowOff>
    </xdr:to>
    <xdr:graphicFrame macro="">
      <xdr:nvGraphicFramePr>
        <xdr:cNvPr id="5" name="Диаграмма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69</xdr:row>
      <xdr:rowOff>14287</xdr:rowOff>
    </xdr:from>
    <xdr:to>
      <xdr:col>8</xdr:col>
      <xdr:colOff>304800</xdr:colOff>
      <xdr:row>83</xdr:row>
      <xdr:rowOff>90487</xdr:rowOff>
    </xdr:to>
    <xdr:graphicFrame macro="">
      <xdr:nvGraphicFramePr>
        <xdr:cNvPr id="6" name="Диаграмма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0</xdr:colOff>
      <xdr:row>69</xdr:row>
      <xdr:rowOff>14287</xdr:rowOff>
    </xdr:from>
    <xdr:to>
      <xdr:col>16</xdr:col>
      <xdr:colOff>304800</xdr:colOff>
      <xdr:row>83</xdr:row>
      <xdr:rowOff>90487</xdr:rowOff>
    </xdr:to>
    <xdr:graphicFrame macro="">
      <xdr:nvGraphicFramePr>
        <xdr:cNvPr id="7" name="Диаграмма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83</xdr:row>
      <xdr:rowOff>185736</xdr:rowOff>
    </xdr:from>
    <xdr:to>
      <xdr:col>10</xdr:col>
      <xdr:colOff>400050</xdr:colOff>
      <xdr:row>101</xdr:row>
      <xdr:rowOff>180975</xdr:rowOff>
    </xdr:to>
    <xdr:graphicFrame macro="">
      <xdr:nvGraphicFramePr>
        <xdr:cNvPr id="8" name="Диаграмма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10</xdr:col>
      <xdr:colOff>590551</xdr:colOff>
      <xdr:row>83</xdr:row>
      <xdr:rowOff>166687</xdr:rowOff>
    </xdr:from>
    <xdr:to>
      <xdr:col>20</xdr:col>
      <xdr:colOff>57150</xdr:colOff>
      <xdr:row>102</xdr:row>
      <xdr:rowOff>180975</xdr:rowOff>
    </xdr:to>
    <xdr:graphicFrame macro="">
      <xdr:nvGraphicFramePr>
        <xdr:cNvPr id="9" name="Диаграмма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</xdr:col>
      <xdr:colOff>9525</xdr:colOff>
      <xdr:row>37</xdr:row>
      <xdr:rowOff>14287</xdr:rowOff>
    </xdr:from>
    <xdr:to>
      <xdr:col>25</xdr:col>
      <xdr:colOff>314325</xdr:colOff>
      <xdr:row>51</xdr:row>
      <xdr:rowOff>90487</xdr:rowOff>
    </xdr:to>
    <xdr:graphicFrame macro="">
      <xdr:nvGraphicFramePr>
        <xdr:cNvPr id="10" name="Диаграмма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25</xdr:col>
      <xdr:colOff>600075</xdr:colOff>
      <xdr:row>37</xdr:row>
      <xdr:rowOff>23812</xdr:rowOff>
    </xdr:from>
    <xdr:to>
      <xdr:col>33</xdr:col>
      <xdr:colOff>295275</xdr:colOff>
      <xdr:row>51</xdr:row>
      <xdr:rowOff>100012</xdr:rowOff>
    </xdr:to>
    <xdr:graphicFrame macro="">
      <xdr:nvGraphicFramePr>
        <xdr:cNvPr id="11" name="Диаграмма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24</xdr:row>
      <xdr:rowOff>171450</xdr:rowOff>
    </xdr:from>
    <xdr:to>
      <xdr:col>8</xdr:col>
      <xdr:colOff>304800</xdr:colOff>
      <xdr:row>39</xdr:row>
      <xdr:rowOff>57150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600075</xdr:colOff>
      <xdr:row>25</xdr:row>
      <xdr:rowOff>9525</xdr:rowOff>
    </xdr:from>
    <xdr:to>
      <xdr:col>16</xdr:col>
      <xdr:colOff>295275</xdr:colOff>
      <xdr:row>39</xdr:row>
      <xdr:rowOff>85725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590550</xdr:colOff>
      <xdr:row>40</xdr:row>
      <xdr:rowOff>0</xdr:rowOff>
    </xdr:from>
    <xdr:to>
      <xdr:col>8</xdr:col>
      <xdr:colOff>285750</xdr:colOff>
      <xdr:row>54</xdr:row>
      <xdr:rowOff>76200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590550</xdr:colOff>
      <xdr:row>40</xdr:row>
      <xdr:rowOff>0</xdr:rowOff>
    </xdr:from>
    <xdr:to>
      <xdr:col>16</xdr:col>
      <xdr:colOff>552450</xdr:colOff>
      <xdr:row>57</xdr:row>
      <xdr:rowOff>57150</xdr:rowOff>
    </xdr:to>
    <xdr:graphicFrame macro="">
      <xdr:nvGraphicFramePr>
        <xdr:cNvPr id="5" name="Диаграмма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590550</xdr:colOff>
      <xdr:row>58</xdr:row>
      <xdr:rowOff>9525</xdr:rowOff>
    </xdr:from>
    <xdr:to>
      <xdr:col>8</xdr:col>
      <xdr:colOff>285750</xdr:colOff>
      <xdr:row>72</xdr:row>
      <xdr:rowOff>85725</xdr:rowOff>
    </xdr:to>
    <xdr:graphicFrame macro="">
      <xdr:nvGraphicFramePr>
        <xdr:cNvPr id="6" name="Диаграмма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9525</xdr:colOff>
      <xdr:row>58</xdr:row>
      <xdr:rowOff>0</xdr:rowOff>
    </xdr:from>
    <xdr:to>
      <xdr:col>16</xdr:col>
      <xdr:colOff>314325</xdr:colOff>
      <xdr:row>72</xdr:row>
      <xdr:rowOff>76200</xdr:rowOff>
    </xdr:to>
    <xdr:graphicFrame macro="">
      <xdr:nvGraphicFramePr>
        <xdr:cNvPr id="7" name="Диаграмма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581024</xdr:colOff>
      <xdr:row>72</xdr:row>
      <xdr:rowOff>180974</xdr:rowOff>
    </xdr:from>
    <xdr:to>
      <xdr:col>9</xdr:col>
      <xdr:colOff>504825</xdr:colOff>
      <xdr:row>90</xdr:row>
      <xdr:rowOff>19049</xdr:rowOff>
    </xdr:to>
    <xdr:graphicFrame macro="">
      <xdr:nvGraphicFramePr>
        <xdr:cNvPr id="8" name="Диаграмма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10</xdr:col>
      <xdr:colOff>9525</xdr:colOff>
      <xdr:row>73</xdr:row>
      <xdr:rowOff>0</xdr:rowOff>
    </xdr:from>
    <xdr:to>
      <xdr:col>19</xdr:col>
      <xdr:colOff>114300</xdr:colOff>
      <xdr:row>92</xdr:row>
      <xdr:rowOff>47625</xdr:rowOff>
    </xdr:to>
    <xdr:graphicFrame macro="">
      <xdr:nvGraphicFramePr>
        <xdr:cNvPr id="9" name="Диаграмма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295275</xdr:colOff>
      <xdr:row>24</xdr:row>
      <xdr:rowOff>161925</xdr:rowOff>
    </xdr:from>
    <xdr:to>
      <xdr:col>24</xdr:col>
      <xdr:colOff>600075</xdr:colOff>
      <xdr:row>39</xdr:row>
      <xdr:rowOff>47625</xdr:rowOff>
    </xdr:to>
    <xdr:graphicFrame macro="">
      <xdr:nvGraphicFramePr>
        <xdr:cNvPr id="10" name="Диаграмма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26</xdr:col>
      <xdr:colOff>9525</xdr:colOff>
      <xdr:row>24</xdr:row>
      <xdr:rowOff>180975</xdr:rowOff>
    </xdr:from>
    <xdr:to>
      <xdr:col>33</xdr:col>
      <xdr:colOff>314325</xdr:colOff>
      <xdr:row>39</xdr:row>
      <xdr:rowOff>66675</xdr:rowOff>
    </xdr:to>
    <xdr:graphicFrame macro="">
      <xdr:nvGraphicFramePr>
        <xdr:cNvPr id="11" name="Диаграмма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37</xdr:row>
      <xdr:rowOff>4762</xdr:rowOff>
    </xdr:from>
    <xdr:to>
      <xdr:col>8</xdr:col>
      <xdr:colOff>323850</xdr:colOff>
      <xdr:row>51</xdr:row>
      <xdr:rowOff>80962</xdr:rowOff>
    </xdr:to>
    <xdr:graphicFrame macro="">
      <xdr:nvGraphicFramePr>
        <xdr:cNvPr id="11" name="Диаграмма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295275</xdr:colOff>
      <xdr:row>37</xdr:row>
      <xdr:rowOff>23812</xdr:rowOff>
    </xdr:from>
    <xdr:to>
      <xdr:col>21</xdr:col>
      <xdr:colOff>47625</xdr:colOff>
      <xdr:row>51</xdr:row>
      <xdr:rowOff>100012</xdr:rowOff>
    </xdr:to>
    <xdr:graphicFrame macro="">
      <xdr:nvGraphicFramePr>
        <xdr:cNvPr id="12" name="Диаграмма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52</xdr:row>
      <xdr:rowOff>138112</xdr:rowOff>
    </xdr:from>
    <xdr:to>
      <xdr:col>8</xdr:col>
      <xdr:colOff>314325</xdr:colOff>
      <xdr:row>67</xdr:row>
      <xdr:rowOff>23812</xdr:rowOff>
    </xdr:to>
    <xdr:graphicFrame macro="">
      <xdr:nvGraphicFramePr>
        <xdr:cNvPr id="13" name="Диаграмма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323850</xdr:colOff>
      <xdr:row>52</xdr:row>
      <xdr:rowOff>147637</xdr:rowOff>
    </xdr:from>
    <xdr:to>
      <xdr:col>24</xdr:col>
      <xdr:colOff>333375</xdr:colOff>
      <xdr:row>68</xdr:row>
      <xdr:rowOff>95251</xdr:rowOff>
    </xdr:to>
    <xdr:graphicFrame macro="">
      <xdr:nvGraphicFramePr>
        <xdr:cNvPr id="14" name="Диаграмма 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9525</xdr:colOff>
      <xdr:row>70</xdr:row>
      <xdr:rowOff>23812</xdr:rowOff>
    </xdr:from>
    <xdr:to>
      <xdr:col>8</xdr:col>
      <xdr:colOff>323850</xdr:colOff>
      <xdr:row>84</xdr:row>
      <xdr:rowOff>100012</xdr:rowOff>
    </xdr:to>
    <xdr:graphicFrame macro="">
      <xdr:nvGraphicFramePr>
        <xdr:cNvPr id="15" name="Диаграмма 1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314325</xdr:colOff>
      <xdr:row>70</xdr:row>
      <xdr:rowOff>23812</xdr:rowOff>
    </xdr:from>
    <xdr:to>
      <xdr:col>22</xdr:col>
      <xdr:colOff>266700</xdr:colOff>
      <xdr:row>84</xdr:row>
      <xdr:rowOff>100012</xdr:rowOff>
    </xdr:to>
    <xdr:graphicFrame macro="">
      <xdr:nvGraphicFramePr>
        <xdr:cNvPr id="16" name="Диаграмма 1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19050</xdr:colOff>
      <xdr:row>86</xdr:row>
      <xdr:rowOff>23811</xdr:rowOff>
    </xdr:from>
    <xdr:to>
      <xdr:col>15</xdr:col>
      <xdr:colOff>19050</xdr:colOff>
      <xdr:row>103</xdr:row>
      <xdr:rowOff>123825</xdr:rowOff>
    </xdr:to>
    <xdr:graphicFrame macro="">
      <xdr:nvGraphicFramePr>
        <xdr:cNvPr id="17" name="Диаграмма 1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15</xdr:col>
      <xdr:colOff>409574</xdr:colOff>
      <xdr:row>86</xdr:row>
      <xdr:rowOff>33336</xdr:rowOff>
    </xdr:from>
    <xdr:to>
      <xdr:col>29</xdr:col>
      <xdr:colOff>209550</xdr:colOff>
      <xdr:row>105</xdr:row>
      <xdr:rowOff>57150</xdr:rowOff>
    </xdr:to>
    <xdr:graphicFrame macro="">
      <xdr:nvGraphicFramePr>
        <xdr:cNvPr id="18" name="Диаграмма 1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23</xdr:col>
      <xdr:colOff>0</xdr:colOff>
      <xdr:row>37</xdr:row>
      <xdr:rowOff>33337</xdr:rowOff>
    </xdr:from>
    <xdr:to>
      <xdr:col>31</xdr:col>
      <xdr:colOff>571500</xdr:colOff>
      <xdr:row>51</xdr:row>
      <xdr:rowOff>109537</xdr:rowOff>
    </xdr:to>
    <xdr:graphicFrame macro="">
      <xdr:nvGraphicFramePr>
        <xdr:cNvPr id="19" name="Диаграмма 1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33</xdr:col>
      <xdr:colOff>0</xdr:colOff>
      <xdr:row>37</xdr:row>
      <xdr:rowOff>4762</xdr:rowOff>
    </xdr:from>
    <xdr:to>
      <xdr:col>40</xdr:col>
      <xdr:colOff>304800</xdr:colOff>
      <xdr:row>51</xdr:row>
      <xdr:rowOff>80962</xdr:rowOff>
    </xdr:to>
    <xdr:graphicFrame macro="">
      <xdr:nvGraphicFramePr>
        <xdr:cNvPr id="21" name="Диаграмма 2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20</xdr:row>
      <xdr:rowOff>14287</xdr:rowOff>
    </xdr:from>
    <xdr:to>
      <xdr:col>8</xdr:col>
      <xdr:colOff>295275</xdr:colOff>
      <xdr:row>34</xdr:row>
      <xdr:rowOff>90487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19</xdr:row>
      <xdr:rowOff>185737</xdr:rowOff>
    </xdr:from>
    <xdr:to>
      <xdr:col>16</xdr:col>
      <xdr:colOff>304800</xdr:colOff>
      <xdr:row>34</xdr:row>
      <xdr:rowOff>71437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590550</xdr:colOff>
      <xdr:row>35</xdr:row>
      <xdr:rowOff>14287</xdr:rowOff>
    </xdr:from>
    <xdr:to>
      <xdr:col>8</xdr:col>
      <xdr:colOff>285750</xdr:colOff>
      <xdr:row>49</xdr:row>
      <xdr:rowOff>90487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438149</xdr:colOff>
      <xdr:row>35</xdr:row>
      <xdr:rowOff>23811</xdr:rowOff>
    </xdr:from>
    <xdr:to>
      <xdr:col>18</xdr:col>
      <xdr:colOff>9524</xdr:colOff>
      <xdr:row>50</xdr:row>
      <xdr:rowOff>161924</xdr:rowOff>
    </xdr:to>
    <xdr:graphicFrame macro="">
      <xdr:nvGraphicFramePr>
        <xdr:cNvPr id="5" name="Диаграмма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600075</xdr:colOff>
      <xdr:row>52</xdr:row>
      <xdr:rowOff>23812</xdr:rowOff>
    </xdr:from>
    <xdr:to>
      <xdr:col>8</xdr:col>
      <xdr:colOff>295275</xdr:colOff>
      <xdr:row>66</xdr:row>
      <xdr:rowOff>100012</xdr:rowOff>
    </xdr:to>
    <xdr:graphicFrame macro="">
      <xdr:nvGraphicFramePr>
        <xdr:cNvPr id="6" name="Диаграмма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9525</xdr:colOff>
      <xdr:row>51</xdr:row>
      <xdr:rowOff>185737</xdr:rowOff>
    </xdr:from>
    <xdr:to>
      <xdr:col>16</xdr:col>
      <xdr:colOff>314325</xdr:colOff>
      <xdr:row>66</xdr:row>
      <xdr:rowOff>71437</xdr:rowOff>
    </xdr:to>
    <xdr:graphicFrame macro="">
      <xdr:nvGraphicFramePr>
        <xdr:cNvPr id="7" name="Диаграмма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600075</xdr:colOff>
      <xdr:row>67</xdr:row>
      <xdr:rowOff>14286</xdr:rowOff>
    </xdr:from>
    <xdr:to>
      <xdr:col>9</xdr:col>
      <xdr:colOff>533400</xdr:colOff>
      <xdr:row>83</xdr:row>
      <xdr:rowOff>171449</xdr:rowOff>
    </xdr:to>
    <xdr:graphicFrame macro="">
      <xdr:nvGraphicFramePr>
        <xdr:cNvPr id="8" name="Диаграмма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10</xdr:col>
      <xdr:colOff>1</xdr:colOff>
      <xdr:row>67</xdr:row>
      <xdr:rowOff>4761</xdr:rowOff>
    </xdr:from>
    <xdr:to>
      <xdr:col>19</xdr:col>
      <xdr:colOff>152400</xdr:colOff>
      <xdr:row>85</xdr:row>
      <xdr:rowOff>180975</xdr:rowOff>
    </xdr:to>
    <xdr:graphicFrame macro="">
      <xdr:nvGraphicFramePr>
        <xdr:cNvPr id="9" name="Диаграмма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600075</xdr:colOff>
      <xdr:row>20</xdr:row>
      <xdr:rowOff>14287</xdr:rowOff>
    </xdr:from>
    <xdr:to>
      <xdr:col>25</xdr:col>
      <xdr:colOff>295275</xdr:colOff>
      <xdr:row>34</xdr:row>
      <xdr:rowOff>90487</xdr:rowOff>
    </xdr:to>
    <xdr:graphicFrame macro="">
      <xdr:nvGraphicFramePr>
        <xdr:cNvPr id="10" name="Диаграмма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26</xdr:col>
      <xdr:colOff>0</xdr:colOff>
      <xdr:row>20</xdr:row>
      <xdr:rowOff>4762</xdr:rowOff>
    </xdr:from>
    <xdr:to>
      <xdr:col>33</xdr:col>
      <xdr:colOff>304800</xdr:colOff>
      <xdr:row>34</xdr:row>
      <xdr:rowOff>80962</xdr:rowOff>
    </xdr:to>
    <xdr:graphicFrame macro="">
      <xdr:nvGraphicFramePr>
        <xdr:cNvPr id="11" name="Диаграмма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27</xdr:row>
      <xdr:rowOff>185737</xdr:rowOff>
    </xdr:from>
    <xdr:to>
      <xdr:col>8</xdr:col>
      <xdr:colOff>295275</xdr:colOff>
      <xdr:row>42</xdr:row>
      <xdr:rowOff>71437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600075</xdr:colOff>
      <xdr:row>28</xdr:row>
      <xdr:rowOff>4762</xdr:rowOff>
    </xdr:from>
    <xdr:to>
      <xdr:col>16</xdr:col>
      <xdr:colOff>295275</xdr:colOff>
      <xdr:row>42</xdr:row>
      <xdr:rowOff>80962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590550</xdr:colOff>
      <xdr:row>42</xdr:row>
      <xdr:rowOff>185737</xdr:rowOff>
    </xdr:from>
    <xdr:to>
      <xdr:col>8</xdr:col>
      <xdr:colOff>285750</xdr:colOff>
      <xdr:row>57</xdr:row>
      <xdr:rowOff>71437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447674</xdr:colOff>
      <xdr:row>43</xdr:row>
      <xdr:rowOff>14287</xdr:rowOff>
    </xdr:from>
    <xdr:to>
      <xdr:col>16</xdr:col>
      <xdr:colOff>323849</xdr:colOff>
      <xdr:row>59</xdr:row>
      <xdr:rowOff>161925</xdr:rowOff>
    </xdr:to>
    <xdr:graphicFrame macro="">
      <xdr:nvGraphicFramePr>
        <xdr:cNvPr id="5" name="Диаграмма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9525</xdr:colOff>
      <xdr:row>60</xdr:row>
      <xdr:rowOff>176212</xdr:rowOff>
    </xdr:from>
    <xdr:to>
      <xdr:col>8</xdr:col>
      <xdr:colOff>314325</xdr:colOff>
      <xdr:row>75</xdr:row>
      <xdr:rowOff>61912</xdr:rowOff>
    </xdr:to>
    <xdr:graphicFrame macro="">
      <xdr:nvGraphicFramePr>
        <xdr:cNvPr id="6" name="Диаграмма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0</xdr:colOff>
      <xdr:row>61</xdr:row>
      <xdr:rowOff>14287</xdr:rowOff>
    </xdr:from>
    <xdr:to>
      <xdr:col>16</xdr:col>
      <xdr:colOff>304800</xdr:colOff>
      <xdr:row>75</xdr:row>
      <xdr:rowOff>90487</xdr:rowOff>
    </xdr:to>
    <xdr:graphicFrame macro="">
      <xdr:nvGraphicFramePr>
        <xdr:cNvPr id="7" name="Диаграмма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9525</xdr:colOff>
      <xdr:row>76</xdr:row>
      <xdr:rowOff>4762</xdr:rowOff>
    </xdr:from>
    <xdr:to>
      <xdr:col>9</xdr:col>
      <xdr:colOff>457200</xdr:colOff>
      <xdr:row>92</xdr:row>
      <xdr:rowOff>38100</xdr:rowOff>
    </xdr:to>
    <xdr:graphicFrame macro="">
      <xdr:nvGraphicFramePr>
        <xdr:cNvPr id="8" name="Диаграмма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600074</xdr:colOff>
      <xdr:row>76</xdr:row>
      <xdr:rowOff>14286</xdr:rowOff>
    </xdr:from>
    <xdr:to>
      <xdr:col>19</xdr:col>
      <xdr:colOff>95250</xdr:colOff>
      <xdr:row>95</xdr:row>
      <xdr:rowOff>19050</xdr:rowOff>
    </xdr:to>
    <xdr:graphicFrame macro="">
      <xdr:nvGraphicFramePr>
        <xdr:cNvPr id="9" name="Диаграмма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</xdr:col>
      <xdr:colOff>0</xdr:colOff>
      <xdr:row>28</xdr:row>
      <xdr:rowOff>4762</xdr:rowOff>
    </xdr:from>
    <xdr:to>
      <xdr:col>25</xdr:col>
      <xdr:colOff>304800</xdr:colOff>
      <xdr:row>42</xdr:row>
      <xdr:rowOff>80962</xdr:rowOff>
    </xdr:to>
    <xdr:graphicFrame macro="">
      <xdr:nvGraphicFramePr>
        <xdr:cNvPr id="10" name="Диаграмма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26</xdr:col>
      <xdr:colOff>0</xdr:colOff>
      <xdr:row>28</xdr:row>
      <xdr:rowOff>4762</xdr:rowOff>
    </xdr:from>
    <xdr:to>
      <xdr:col>33</xdr:col>
      <xdr:colOff>304800</xdr:colOff>
      <xdr:row>42</xdr:row>
      <xdr:rowOff>80962</xdr:rowOff>
    </xdr:to>
    <xdr:graphicFrame macro="">
      <xdr:nvGraphicFramePr>
        <xdr:cNvPr id="11" name="Диаграмма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24</xdr:row>
      <xdr:rowOff>14287</xdr:rowOff>
    </xdr:from>
    <xdr:to>
      <xdr:col>8</xdr:col>
      <xdr:colOff>304800</xdr:colOff>
      <xdr:row>38</xdr:row>
      <xdr:rowOff>90487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590550</xdr:colOff>
      <xdr:row>24</xdr:row>
      <xdr:rowOff>23812</xdr:rowOff>
    </xdr:from>
    <xdr:to>
      <xdr:col>16</xdr:col>
      <xdr:colOff>285750</xdr:colOff>
      <xdr:row>38</xdr:row>
      <xdr:rowOff>100012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600075</xdr:colOff>
      <xdr:row>39</xdr:row>
      <xdr:rowOff>14287</xdr:rowOff>
    </xdr:from>
    <xdr:to>
      <xdr:col>8</xdr:col>
      <xdr:colOff>295275</xdr:colOff>
      <xdr:row>53</xdr:row>
      <xdr:rowOff>90487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419100</xdr:colOff>
      <xdr:row>39</xdr:row>
      <xdr:rowOff>23811</xdr:rowOff>
    </xdr:from>
    <xdr:to>
      <xdr:col>17</xdr:col>
      <xdr:colOff>504825</xdr:colOff>
      <xdr:row>54</xdr:row>
      <xdr:rowOff>161924</xdr:rowOff>
    </xdr:to>
    <xdr:graphicFrame macro="">
      <xdr:nvGraphicFramePr>
        <xdr:cNvPr id="5" name="Диаграмма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590550</xdr:colOff>
      <xdr:row>55</xdr:row>
      <xdr:rowOff>176212</xdr:rowOff>
    </xdr:from>
    <xdr:to>
      <xdr:col>8</xdr:col>
      <xdr:colOff>285750</xdr:colOff>
      <xdr:row>70</xdr:row>
      <xdr:rowOff>61912</xdr:rowOff>
    </xdr:to>
    <xdr:graphicFrame macro="">
      <xdr:nvGraphicFramePr>
        <xdr:cNvPr id="6" name="Диаграмма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0</xdr:colOff>
      <xdr:row>55</xdr:row>
      <xdr:rowOff>185737</xdr:rowOff>
    </xdr:from>
    <xdr:to>
      <xdr:col>16</xdr:col>
      <xdr:colOff>304800</xdr:colOff>
      <xdr:row>70</xdr:row>
      <xdr:rowOff>71437</xdr:rowOff>
    </xdr:to>
    <xdr:graphicFrame macro="">
      <xdr:nvGraphicFramePr>
        <xdr:cNvPr id="7" name="Диаграмма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590549</xdr:colOff>
      <xdr:row>71</xdr:row>
      <xdr:rowOff>4762</xdr:rowOff>
    </xdr:from>
    <xdr:to>
      <xdr:col>9</xdr:col>
      <xdr:colOff>476250</xdr:colOff>
      <xdr:row>90</xdr:row>
      <xdr:rowOff>95250</xdr:rowOff>
    </xdr:to>
    <xdr:graphicFrame macro="">
      <xdr:nvGraphicFramePr>
        <xdr:cNvPr id="8" name="Диаграмма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590551</xdr:colOff>
      <xdr:row>71</xdr:row>
      <xdr:rowOff>4762</xdr:rowOff>
    </xdr:from>
    <xdr:to>
      <xdr:col>19</xdr:col>
      <xdr:colOff>85725</xdr:colOff>
      <xdr:row>89</xdr:row>
      <xdr:rowOff>171450</xdr:rowOff>
    </xdr:to>
    <xdr:graphicFrame macro="">
      <xdr:nvGraphicFramePr>
        <xdr:cNvPr id="9" name="Диаграмма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600075</xdr:colOff>
      <xdr:row>24</xdr:row>
      <xdr:rowOff>4762</xdr:rowOff>
    </xdr:from>
    <xdr:to>
      <xdr:col>25</xdr:col>
      <xdr:colOff>295275</xdr:colOff>
      <xdr:row>38</xdr:row>
      <xdr:rowOff>80962</xdr:rowOff>
    </xdr:to>
    <xdr:graphicFrame macro="">
      <xdr:nvGraphicFramePr>
        <xdr:cNvPr id="10" name="Диаграмма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26</xdr:col>
      <xdr:colOff>9525</xdr:colOff>
      <xdr:row>24</xdr:row>
      <xdr:rowOff>4762</xdr:rowOff>
    </xdr:from>
    <xdr:to>
      <xdr:col>33</xdr:col>
      <xdr:colOff>314325</xdr:colOff>
      <xdr:row>38</xdr:row>
      <xdr:rowOff>80962</xdr:rowOff>
    </xdr:to>
    <xdr:graphicFrame macro="">
      <xdr:nvGraphicFramePr>
        <xdr:cNvPr id="11" name="Диаграмма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24</xdr:row>
      <xdr:rowOff>4762</xdr:rowOff>
    </xdr:from>
    <xdr:to>
      <xdr:col>8</xdr:col>
      <xdr:colOff>314325</xdr:colOff>
      <xdr:row>38</xdr:row>
      <xdr:rowOff>80962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600075</xdr:colOff>
      <xdr:row>24</xdr:row>
      <xdr:rowOff>4762</xdr:rowOff>
    </xdr:from>
    <xdr:to>
      <xdr:col>16</xdr:col>
      <xdr:colOff>295275</xdr:colOff>
      <xdr:row>38</xdr:row>
      <xdr:rowOff>80962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9525</xdr:colOff>
      <xdr:row>39</xdr:row>
      <xdr:rowOff>4762</xdr:rowOff>
    </xdr:from>
    <xdr:to>
      <xdr:col>8</xdr:col>
      <xdr:colOff>314325</xdr:colOff>
      <xdr:row>53</xdr:row>
      <xdr:rowOff>80962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485774</xdr:colOff>
      <xdr:row>39</xdr:row>
      <xdr:rowOff>4761</xdr:rowOff>
    </xdr:from>
    <xdr:to>
      <xdr:col>16</xdr:col>
      <xdr:colOff>304799</xdr:colOff>
      <xdr:row>56</xdr:row>
      <xdr:rowOff>0</xdr:rowOff>
    </xdr:to>
    <xdr:graphicFrame macro="">
      <xdr:nvGraphicFramePr>
        <xdr:cNvPr id="5" name="Диаграмма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600075</xdr:colOff>
      <xdr:row>57</xdr:row>
      <xdr:rowOff>4762</xdr:rowOff>
    </xdr:from>
    <xdr:to>
      <xdr:col>8</xdr:col>
      <xdr:colOff>295275</xdr:colOff>
      <xdr:row>71</xdr:row>
      <xdr:rowOff>80962</xdr:rowOff>
    </xdr:to>
    <xdr:graphicFrame macro="">
      <xdr:nvGraphicFramePr>
        <xdr:cNvPr id="6" name="Диаграмма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600075</xdr:colOff>
      <xdr:row>57</xdr:row>
      <xdr:rowOff>4762</xdr:rowOff>
    </xdr:from>
    <xdr:to>
      <xdr:col>16</xdr:col>
      <xdr:colOff>295275</xdr:colOff>
      <xdr:row>71</xdr:row>
      <xdr:rowOff>80962</xdr:rowOff>
    </xdr:to>
    <xdr:graphicFrame macro="">
      <xdr:nvGraphicFramePr>
        <xdr:cNvPr id="7" name="Диаграмма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590550</xdr:colOff>
      <xdr:row>72</xdr:row>
      <xdr:rowOff>14286</xdr:rowOff>
    </xdr:from>
    <xdr:to>
      <xdr:col>9</xdr:col>
      <xdr:colOff>57150</xdr:colOff>
      <xdr:row>89</xdr:row>
      <xdr:rowOff>133350</xdr:rowOff>
    </xdr:to>
    <xdr:graphicFrame macro="">
      <xdr:nvGraphicFramePr>
        <xdr:cNvPr id="8" name="Диаграмма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219075</xdr:colOff>
      <xdr:row>72</xdr:row>
      <xdr:rowOff>14285</xdr:rowOff>
    </xdr:from>
    <xdr:to>
      <xdr:col>18</xdr:col>
      <xdr:colOff>352425</xdr:colOff>
      <xdr:row>91</xdr:row>
      <xdr:rowOff>28574</xdr:rowOff>
    </xdr:to>
    <xdr:graphicFrame macro="">
      <xdr:nvGraphicFramePr>
        <xdr:cNvPr id="9" name="Диаграмма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600075</xdr:colOff>
      <xdr:row>23</xdr:row>
      <xdr:rowOff>166687</xdr:rowOff>
    </xdr:from>
    <xdr:to>
      <xdr:col>25</xdr:col>
      <xdr:colOff>295275</xdr:colOff>
      <xdr:row>38</xdr:row>
      <xdr:rowOff>52387</xdr:rowOff>
    </xdr:to>
    <xdr:graphicFrame macro="">
      <xdr:nvGraphicFramePr>
        <xdr:cNvPr id="10" name="Диаграмма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26</xdr:col>
      <xdr:colOff>19050</xdr:colOff>
      <xdr:row>23</xdr:row>
      <xdr:rowOff>157162</xdr:rowOff>
    </xdr:from>
    <xdr:to>
      <xdr:col>33</xdr:col>
      <xdr:colOff>323850</xdr:colOff>
      <xdr:row>38</xdr:row>
      <xdr:rowOff>42862</xdr:rowOff>
    </xdr:to>
    <xdr:graphicFrame macro="">
      <xdr:nvGraphicFramePr>
        <xdr:cNvPr id="11" name="Диаграмма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34</xdr:row>
      <xdr:rowOff>4762</xdr:rowOff>
    </xdr:from>
    <xdr:to>
      <xdr:col>8</xdr:col>
      <xdr:colOff>295275</xdr:colOff>
      <xdr:row>48</xdr:row>
      <xdr:rowOff>80962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600075</xdr:colOff>
      <xdr:row>34</xdr:row>
      <xdr:rowOff>14287</xdr:rowOff>
    </xdr:from>
    <xdr:to>
      <xdr:col>16</xdr:col>
      <xdr:colOff>295275</xdr:colOff>
      <xdr:row>48</xdr:row>
      <xdr:rowOff>90487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49</xdr:row>
      <xdr:rowOff>4762</xdr:rowOff>
    </xdr:from>
    <xdr:to>
      <xdr:col>8</xdr:col>
      <xdr:colOff>304800</xdr:colOff>
      <xdr:row>63</xdr:row>
      <xdr:rowOff>80962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457200</xdr:colOff>
      <xdr:row>48</xdr:row>
      <xdr:rowOff>176211</xdr:rowOff>
    </xdr:from>
    <xdr:to>
      <xdr:col>17</xdr:col>
      <xdr:colOff>542925</xdr:colOff>
      <xdr:row>64</xdr:row>
      <xdr:rowOff>28574</xdr:rowOff>
    </xdr:to>
    <xdr:graphicFrame macro="">
      <xdr:nvGraphicFramePr>
        <xdr:cNvPr id="5" name="Диаграмма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600075</xdr:colOff>
      <xdr:row>65</xdr:row>
      <xdr:rowOff>14287</xdr:rowOff>
    </xdr:from>
    <xdr:to>
      <xdr:col>8</xdr:col>
      <xdr:colOff>295275</xdr:colOff>
      <xdr:row>79</xdr:row>
      <xdr:rowOff>90487</xdr:rowOff>
    </xdr:to>
    <xdr:graphicFrame macro="">
      <xdr:nvGraphicFramePr>
        <xdr:cNvPr id="6" name="Диаграмма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600075</xdr:colOff>
      <xdr:row>64</xdr:row>
      <xdr:rowOff>176212</xdr:rowOff>
    </xdr:from>
    <xdr:to>
      <xdr:col>16</xdr:col>
      <xdr:colOff>295275</xdr:colOff>
      <xdr:row>79</xdr:row>
      <xdr:rowOff>61912</xdr:rowOff>
    </xdr:to>
    <xdr:graphicFrame macro="">
      <xdr:nvGraphicFramePr>
        <xdr:cNvPr id="7" name="Диаграмма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600075</xdr:colOff>
      <xdr:row>80</xdr:row>
      <xdr:rowOff>4762</xdr:rowOff>
    </xdr:from>
    <xdr:to>
      <xdr:col>9</xdr:col>
      <xdr:colOff>95250</xdr:colOff>
      <xdr:row>97</xdr:row>
      <xdr:rowOff>152400</xdr:rowOff>
    </xdr:to>
    <xdr:graphicFrame macro="">
      <xdr:nvGraphicFramePr>
        <xdr:cNvPr id="8" name="Диаграмма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285750</xdr:colOff>
      <xdr:row>80</xdr:row>
      <xdr:rowOff>4763</xdr:rowOff>
    </xdr:from>
    <xdr:to>
      <xdr:col>18</xdr:col>
      <xdr:colOff>381000</xdr:colOff>
      <xdr:row>98</xdr:row>
      <xdr:rowOff>161925</xdr:rowOff>
    </xdr:to>
    <xdr:graphicFrame macro="">
      <xdr:nvGraphicFramePr>
        <xdr:cNvPr id="9" name="Диаграмма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</xdr:col>
      <xdr:colOff>0</xdr:colOff>
      <xdr:row>34</xdr:row>
      <xdr:rowOff>23812</xdr:rowOff>
    </xdr:from>
    <xdr:to>
      <xdr:col>25</xdr:col>
      <xdr:colOff>304800</xdr:colOff>
      <xdr:row>48</xdr:row>
      <xdr:rowOff>100012</xdr:rowOff>
    </xdr:to>
    <xdr:graphicFrame macro="">
      <xdr:nvGraphicFramePr>
        <xdr:cNvPr id="10" name="Диаграмма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25</xdr:col>
      <xdr:colOff>590550</xdr:colOff>
      <xdr:row>34</xdr:row>
      <xdr:rowOff>4762</xdr:rowOff>
    </xdr:from>
    <xdr:to>
      <xdr:col>33</xdr:col>
      <xdr:colOff>285750</xdr:colOff>
      <xdr:row>48</xdr:row>
      <xdr:rowOff>80962</xdr:rowOff>
    </xdr:to>
    <xdr:graphicFrame macro="">
      <xdr:nvGraphicFramePr>
        <xdr:cNvPr id="11" name="Диаграмма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40</xdr:row>
      <xdr:rowOff>14287</xdr:rowOff>
    </xdr:from>
    <xdr:to>
      <xdr:col>8</xdr:col>
      <xdr:colOff>19050</xdr:colOff>
      <xdr:row>54</xdr:row>
      <xdr:rowOff>90487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39</xdr:row>
      <xdr:rowOff>119062</xdr:rowOff>
    </xdr:from>
    <xdr:to>
      <xdr:col>16</xdr:col>
      <xdr:colOff>304800</xdr:colOff>
      <xdr:row>54</xdr:row>
      <xdr:rowOff>4762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600075</xdr:colOff>
      <xdr:row>54</xdr:row>
      <xdr:rowOff>185737</xdr:rowOff>
    </xdr:from>
    <xdr:to>
      <xdr:col>8</xdr:col>
      <xdr:colOff>19050</xdr:colOff>
      <xdr:row>69</xdr:row>
      <xdr:rowOff>71437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0</xdr:colOff>
      <xdr:row>54</xdr:row>
      <xdr:rowOff>147637</xdr:rowOff>
    </xdr:from>
    <xdr:to>
      <xdr:col>16</xdr:col>
      <xdr:colOff>304800</xdr:colOff>
      <xdr:row>73</xdr:row>
      <xdr:rowOff>180975</xdr:rowOff>
    </xdr:to>
    <xdr:graphicFrame macro="">
      <xdr:nvGraphicFramePr>
        <xdr:cNvPr id="5" name="Диаграмма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581025</xdr:colOff>
      <xdr:row>75</xdr:row>
      <xdr:rowOff>4762</xdr:rowOff>
    </xdr:from>
    <xdr:to>
      <xdr:col>8</xdr:col>
      <xdr:colOff>0</xdr:colOff>
      <xdr:row>89</xdr:row>
      <xdr:rowOff>80962</xdr:rowOff>
    </xdr:to>
    <xdr:graphicFrame macro="">
      <xdr:nvGraphicFramePr>
        <xdr:cNvPr id="6" name="Диаграмма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0</xdr:colOff>
      <xdr:row>74</xdr:row>
      <xdr:rowOff>185737</xdr:rowOff>
    </xdr:from>
    <xdr:to>
      <xdr:col>16</xdr:col>
      <xdr:colOff>304800</xdr:colOff>
      <xdr:row>89</xdr:row>
      <xdr:rowOff>71437</xdr:rowOff>
    </xdr:to>
    <xdr:graphicFrame macro="">
      <xdr:nvGraphicFramePr>
        <xdr:cNvPr id="7" name="Диаграмма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581025</xdr:colOff>
      <xdr:row>89</xdr:row>
      <xdr:rowOff>176212</xdr:rowOff>
    </xdr:from>
    <xdr:to>
      <xdr:col>10</xdr:col>
      <xdr:colOff>0</xdr:colOff>
      <xdr:row>107</xdr:row>
      <xdr:rowOff>152400</xdr:rowOff>
    </xdr:to>
    <xdr:graphicFrame macro="">
      <xdr:nvGraphicFramePr>
        <xdr:cNvPr id="8" name="Диаграмма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10</xdr:col>
      <xdr:colOff>190500</xdr:colOff>
      <xdr:row>89</xdr:row>
      <xdr:rowOff>185736</xdr:rowOff>
    </xdr:from>
    <xdr:to>
      <xdr:col>19</xdr:col>
      <xdr:colOff>552450</xdr:colOff>
      <xdr:row>109</xdr:row>
      <xdr:rowOff>28575</xdr:rowOff>
    </xdr:to>
    <xdr:graphicFrame macro="">
      <xdr:nvGraphicFramePr>
        <xdr:cNvPr id="9" name="Диаграмма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</xdr:col>
      <xdr:colOff>0</xdr:colOff>
      <xdr:row>40</xdr:row>
      <xdr:rowOff>4762</xdr:rowOff>
    </xdr:from>
    <xdr:to>
      <xdr:col>25</xdr:col>
      <xdr:colOff>304800</xdr:colOff>
      <xdr:row>54</xdr:row>
      <xdr:rowOff>80962</xdr:rowOff>
    </xdr:to>
    <xdr:graphicFrame macro="">
      <xdr:nvGraphicFramePr>
        <xdr:cNvPr id="10" name="Диаграмма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25</xdr:col>
      <xdr:colOff>600075</xdr:colOff>
      <xdr:row>40</xdr:row>
      <xdr:rowOff>4762</xdr:rowOff>
    </xdr:from>
    <xdr:to>
      <xdr:col>33</xdr:col>
      <xdr:colOff>295275</xdr:colOff>
      <xdr:row>54</xdr:row>
      <xdr:rowOff>80962</xdr:rowOff>
    </xdr:to>
    <xdr:graphicFrame macro="">
      <xdr:nvGraphicFramePr>
        <xdr:cNvPr id="11" name="Диаграмма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609599</xdr:colOff>
      <xdr:row>27</xdr:row>
      <xdr:rowOff>4761</xdr:rowOff>
    </xdr:from>
    <xdr:to>
      <xdr:col>8</xdr:col>
      <xdr:colOff>85724</xdr:colOff>
      <xdr:row>42</xdr:row>
      <xdr:rowOff>152400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590550</xdr:colOff>
      <xdr:row>23</xdr:row>
      <xdr:rowOff>180975</xdr:rowOff>
    </xdr:from>
    <xdr:to>
      <xdr:col>8</xdr:col>
      <xdr:colOff>285750</xdr:colOff>
      <xdr:row>38</xdr:row>
      <xdr:rowOff>66675</xdr:rowOff>
    </xdr:to>
    <xdr:graphicFrame macro="">
      <xdr:nvGraphicFramePr>
        <xdr:cNvPr id="12" name="Диаграмма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24</xdr:row>
      <xdr:rowOff>9525</xdr:rowOff>
    </xdr:from>
    <xdr:to>
      <xdr:col>16</xdr:col>
      <xdr:colOff>304800</xdr:colOff>
      <xdr:row>38</xdr:row>
      <xdr:rowOff>85725</xdr:rowOff>
    </xdr:to>
    <xdr:graphicFrame macro="">
      <xdr:nvGraphicFramePr>
        <xdr:cNvPr id="13" name="Диаграмма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39</xdr:row>
      <xdr:rowOff>9525</xdr:rowOff>
    </xdr:from>
    <xdr:to>
      <xdr:col>8</xdr:col>
      <xdr:colOff>304800</xdr:colOff>
      <xdr:row>53</xdr:row>
      <xdr:rowOff>85725</xdr:rowOff>
    </xdr:to>
    <xdr:graphicFrame macro="">
      <xdr:nvGraphicFramePr>
        <xdr:cNvPr id="14" name="Диаграмма 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600075</xdr:colOff>
      <xdr:row>39</xdr:row>
      <xdr:rowOff>9524</xdr:rowOff>
    </xdr:from>
    <xdr:to>
      <xdr:col>18</xdr:col>
      <xdr:colOff>600075</xdr:colOff>
      <xdr:row>55</xdr:row>
      <xdr:rowOff>19049</xdr:rowOff>
    </xdr:to>
    <xdr:graphicFrame macro="">
      <xdr:nvGraphicFramePr>
        <xdr:cNvPr id="15" name="Диаграмма 1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9525</xdr:colOff>
      <xdr:row>56</xdr:row>
      <xdr:rowOff>9525</xdr:rowOff>
    </xdr:from>
    <xdr:to>
      <xdr:col>8</xdr:col>
      <xdr:colOff>314325</xdr:colOff>
      <xdr:row>70</xdr:row>
      <xdr:rowOff>85725</xdr:rowOff>
    </xdr:to>
    <xdr:graphicFrame macro="">
      <xdr:nvGraphicFramePr>
        <xdr:cNvPr id="16" name="Диаграмма 1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600075</xdr:colOff>
      <xdr:row>56</xdr:row>
      <xdr:rowOff>0</xdr:rowOff>
    </xdr:from>
    <xdr:to>
      <xdr:col>16</xdr:col>
      <xdr:colOff>295275</xdr:colOff>
      <xdr:row>70</xdr:row>
      <xdr:rowOff>76200</xdr:rowOff>
    </xdr:to>
    <xdr:graphicFrame macro="">
      <xdr:nvGraphicFramePr>
        <xdr:cNvPr id="17" name="Диаграмма 1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609599</xdr:colOff>
      <xdr:row>71</xdr:row>
      <xdr:rowOff>19048</xdr:rowOff>
    </xdr:from>
    <xdr:to>
      <xdr:col>10</xdr:col>
      <xdr:colOff>180975</xdr:colOff>
      <xdr:row>91</xdr:row>
      <xdr:rowOff>133350</xdr:rowOff>
    </xdr:to>
    <xdr:graphicFrame macro="">
      <xdr:nvGraphicFramePr>
        <xdr:cNvPr id="18" name="Диаграмма 1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10</xdr:col>
      <xdr:colOff>600075</xdr:colOff>
      <xdr:row>71</xdr:row>
      <xdr:rowOff>19050</xdr:rowOff>
    </xdr:from>
    <xdr:to>
      <xdr:col>20</xdr:col>
      <xdr:colOff>133350</xdr:colOff>
      <xdr:row>90</xdr:row>
      <xdr:rowOff>66675</xdr:rowOff>
    </xdr:to>
    <xdr:graphicFrame macro="">
      <xdr:nvGraphicFramePr>
        <xdr:cNvPr id="19" name="Диаграмма 1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16</xdr:col>
      <xdr:colOff>561975</xdr:colOff>
      <xdr:row>24</xdr:row>
      <xdr:rowOff>19050</xdr:rowOff>
    </xdr:from>
    <xdr:to>
      <xdr:col>24</xdr:col>
      <xdr:colOff>257175</xdr:colOff>
      <xdr:row>38</xdr:row>
      <xdr:rowOff>95250</xdr:rowOff>
    </xdr:to>
    <xdr:graphicFrame macro="">
      <xdr:nvGraphicFramePr>
        <xdr:cNvPr id="20" name="Диаграмма 1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24</xdr:col>
      <xdr:colOff>590550</xdr:colOff>
      <xdr:row>24</xdr:row>
      <xdr:rowOff>28575</xdr:rowOff>
    </xdr:from>
    <xdr:to>
      <xdr:col>32</xdr:col>
      <xdr:colOff>285750</xdr:colOff>
      <xdr:row>38</xdr:row>
      <xdr:rowOff>104775</xdr:rowOff>
    </xdr:to>
    <xdr:graphicFrame macro="">
      <xdr:nvGraphicFramePr>
        <xdr:cNvPr id="21" name="Диаграмма 2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600074</xdr:colOff>
      <xdr:row>19</xdr:row>
      <xdr:rowOff>14287</xdr:rowOff>
    </xdr:from>
    <xdr:to>
      <xdr:col>8</xdr:col>
      <xdr:colOff>285749</xdr:colOff>
      <xdr:row>33</xdr:row>
      <xdr:rowOff>90487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590550</xdr:colOff>
      <xdr:row>18</xdr:row>
      <xdr:rowOff>185737</xdr:rowOff>
    </xdr:from>
    <xdr:to>
      <xdr:col>16</xdr:col>
      <xdr:colOff>285750</xdr:colOff>
      <xdr:row>33</xdr:row>
      <xdr:rowOff>71437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34</xdr:row>
      <xdr:rowOff>4762</xdr:rowOff>
    </xdr:from>
    <xdr:to>
      <xdr:col>8</xdr:col>
      <xdr:colOff>304800</xdr:colOff>
      <xdr:row>48</xdr:row>
      <xdr:rowOff>80962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590551</xdr:colOff>
      <xdr:row>33</xdr:row>
      <xdr:rowOff>157162</xdr:rowOff>
    </xdr:from>
    <xdr:to>
      <xdr:col>16</xdr:col>
      <xdr:colOff>276224</xdr:colOff>
      <xdr:row>50</xdr:row>
      <xdr:rowOff>161925</xdr:rowOff>
    </xdr:to>
    <xdr:graphicFrame macro="">
      <xdr:nvGraphicFramePr>
        <xdr:cNvPr id="6" name="Диаграмма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581025</xdr:colOff>
      <xdr:row>51</xdr:row>
      <xdr:rowOff>185737</xdr:rowOff>
    </xdr:from>
    <xdr:to>
      <xdr:col>8</xdr:col>
      <xdr:colOff>276225</xdr:colOff>
      <xdr:row>66</xdr:row>
      <xdr:rowOff>71437</xdr:rowOff>
    </xdr:to>
    <xdr:graphicFrame macro="">
      <xdr:nvGraphicFramePr>
        <xdr:cNvPr id="8" name="Диаграмма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590550</xdr:colOff>
      <xdr:row>51</xdr:row>
      <xdr:rowOff>185737</xdr:rowOff>
    </xdr:from>
    <xdr:to>
      <xdr:col>16</xdr:col>
      <xdr:colOff>285750</xdr:colOff>
      <xdr:row>66</xdr:row>
      <xdr:rowOff>71437</xdr:rowOff>
    </xdr:to>
    <xdr:graphicFrame macro="">
      <xdr:nvGraphicFramePr>
        <xdr:cNvPr id="10" name="Диаграмма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590550</xdr:colOff>
      <xdr:row>67</xdr:row>
      <xdr:rowOff>33336</xdr:rowOff>
    </xdr:from>
    <xdr:to>
      <xdr:col>10</xdr:col>
      <xdr:colOff>190500</xdr:colOff>
      <xdr:row>87</xdr:row>
      <xdr:rowOff>85725</xdr:rowOff>
    </xdr:to>
    <xdr:graphicFrame macro="">
      <xdr:nvGraphicFramePr>
        <xdr:cNvPr id="11" name="Диаграмма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10</xdr:col>
      <xdr:colOff>600075</xdr:colOff>
      <xdr:row>66</xdr:row>
      <xdr:rowOff>185736</xdr:rowOff>
    </xdr:from>
    <xdr:to>
      <xdr:col>18</xdr:col>
      <xdr:colOff>295275</xdr:colOff>
      <xdr:row>82</xdr:row>
      <xdr:rowOff>171449</xdr:rowOff>
    </xdr:to>
    <xdr:graphicFrame macro="">
      <xdr:nvGraphicFramePr>
        <xdr:cNvPr id="12" name="Диаграмма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19</xdr:row>
      <xdr:rowOff>4762</xdr:rowOff>
    </xdr:from>
    <xdr:to>
      <xdr:col>24</xdr:col>
      <xdr:colOff>304800</xdr:colOff>
      <xdr:row>33</xdr:row>
      <xdr:rowOff>80962</xdr:rowOff>
    </xdr:to>
    <xdr:graphicFrame macro="">
      <xdr:nvGraphicFramePr>
        <xdr:cNvPr id="13" name="Диаграмма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24</xdr:col>
      <xdr:colOff>561975</xdr:colOff>
      <xdr:row>18</xdr:row>
      <xdr:rowOff>109537</xdr:rowOff>
    </xdr:from>
    <xdr:to>
      <xdr:col>32</xdr:col>
      <xdr:colOff>257175</xdr:colOff>
      <xdr:row>32</xdr:row>
      <xdr:rowOff>185737</xdr:rowOff>
    </xdr:to>
    <xdr:graphicFrame macro="">
      <xdr:nvGraphicFramePr>
        <xdr:cNvPr id="14" name="Диаграмма 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590550</xdr:colOff>
      <xdr:row>25</xdr:row>
      <xdr:rowOff>176212</xdr:rowOff>
    </xdr:from>
    <xdr:to>
      <xdr:col>8</xdr:col>
      <xdr:colOff>285750</xdr:colOff>
      <xdr:row>40</xdr:row>
      <xdr:rowOff>61912</xdr:rowOff>
    </xdr:to>
    <xdr:graphicFrame macro="">
      <xdr:nvGraphicFramePr>
        <xdr:cNvPr id="12" name="Диаграмма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571500</xdr:colOff>
      <xdr:row>25</xdr:row>
      <xdr:rowOff>138112</xdr:rowOff>
    </xdr:from>
    <xdr:to>
      <xdr:col>16</xdr:col>
      <xdr:colOff>266700</xdr:colOff>
      <xdr:row>40</xdr:row>
      <xdr:rowOff>23812</xdr:rowOff>
    </xdr:to>
    <xdr:graphicFrame macro="">
      <xdr:nvGraphicFramePr>
        <xdr:cNvPr id="13" name="Диаграмма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590550</xdr:colOff>
      <xdr:row>41</xdr:row>
      <xdr:rowOff>4762</xdr:rowOff>
    </xdr:from>
    <xdr:to>
      <xdr:col>8</xdr:col>
      <xdr:colOff>285750</xdr:colOff>
      <xdr:row>55</xdr:row>
      <xdr:rowOff>80962</xdr:rowOff>
    </xdr:to>
    <xdr:graphicFrame macro="">
      <xdr:nvGraphicFramePr>
        <xdr:cNvPr id="14" name="Диаграмма 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600074</xdr:colOff>
      <xdr:row>41</xdr:row>
      <xdr:rowOff>4761</xdr:rowOff>
    </xdr:from>
    <xdr:to>
      <xdr:col>18</xdr:col>
      <xdr:colOff>542925</xdr:colOff>
      <xdr:row>55</xdr:row>
      <xdr:rowOff>142874</xdr:rowOff>
    </xdr:to>
    <xdr:graphicFrame macro="">
      <xdr:nvGraphicFramePr>
        <xdr:cNvPr id="15" name="Диаграмма 1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590550</xdr:colOff>
      <xdr:row>56</xdr:row>
      <xdr:rowOff>185737</xdr:rowOff>
    </xdr:from>
    <xdr:to>
      <xdr:col>8</xdr:col>
      <xdr:colOff>285750</xdr:colOff>
      <xdr:row>71</xdr:row>
      <xdr:rowOff>71437</xdr:rowOff>
    </xdr:to>
    <xdr:graphicFrame macro="">
      <xdr:nvGraphicFramePr>
        <xdr:cNvPr id="16" name="Диаграмма 1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9525</xdr:colOff>
      <xdr:row>57</xdr:row>
      <xdr:rowOff>14287</xdr:rowOff>
    </xdr:from>
    <xdr:to>
      <xdr:col>16</xdr:col>
      <xdr:colOff>314325</xdr:colOff>
      <xdr:row>71</xdr:row>
      <xdr:rowOff>90487</xdr:rowOff>
    </xdr:to>
    <xdr:graphicFrame macro="">
      <xdr:nvGraphicFramePr>
        <xdr:cNvPr id="17" name="Диаграмма 1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9525</xdr:colOff>
      <xdr:row>72</xdr:row>
      <xdr:rowOff>128585</xdr:rowOff>
    </xdr:from>
    <xdr:to>
      <xdr:col>10</xdr:col>
      <xdr:colOff>219075</xdr:colOff>
      <xdr:row>93</xdr:row>
      <xdr:rowOff>9524</xdr:rowOff>
    </xdr:to>
    <xdr:graphicFrame macro="">
      <xdr:nvGraphicFramePr>
        <xdr:cNvPr id="18" name="Диаграмма 1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10</xdr:col>
      <xdr:colOff>533401</xdr:colOff>
      <xdr:row>73</xdr:row>
      <xdr:rowOff>23812</xdr:rowOff>
    </xdr:from>
    <xdr:to>
      <xdr:col>20</xdr:col>
      <xdr:colOff>66675</xdr:colOff>
      <xdr:row>92</xdr:row>
      <xdr:rowOff>142875</xdr:rowOff>
    </xdr:to>
    <xdr:graphicFrame macro="">
      <xdr:nvGraphicFramePr>
        <xdr:cNvPr id="19" name="Диаграмма 1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</xdr:col>
      <xdr:colOff>0</xdr:colOff>
      <xdr:row>25</xdr:row>
      <xdr:rowOff>185737</xdr:rowOff>
    </xdr:from>
    <xdr:to>
      <xdr:col>25</xdr:col>
      <xdr:colOff>304800</xdr:colOff>
      <xdr:row>40</xdr:row>
      <xdr:rowOff>71437</xdr:rowOff>
    </xdr:to>
    <xdr:graphicFrame macro="">
      <xdr:nvGraphicFramePr>
        <xdr:cNvPr id="20" name="Диаграмма 1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26</xdr:col>
      <xdr:colOff>19050</xdr:colOff>
      <xdr:row>26</xdr:row>
      <xdr:rowOff>23812</xdr:rowOff>
    </xdr:from>
    <xdr:to>
      <xdr:col>33</xdr:col>
      <xdr:colOff>323850</xdr:colOff>
      <xdr:row>40</xdr:row>
      <xdr:rowOff>100012</xdr:rowOff>
    </xdr:to>
    <xdr:graphicFrame macro="">
      <xdr:nvGraphicFramePr>
        <xdr:cNvPr id="21" name="Диаграмма 2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19</xdr:row>
      <xdr:rowOff>14287</xdr:rowOff>
    </xdr:from>
    <xdr:to>
      <xdr:col>8</xdr:col>
      <xdr:colOff>314325</xdr:colOff>
      <xdr:row>33</xdr:row>
      <xdr:rowOff>90487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19</xdr:row>
      <xdr:rowOff>14287</xdr:rowOff>
    </xdr:from>
    <xdr:to>
      <xdr:col>16</xdr:col>
      <xdr:colOff>304800</xdr:colOff>
      <xdr:row>33</xdr:row>
      <xdr:rowOff>90487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34</xdr:row>
      <xdr:rowOff>4762</xdr:rowOff>
    </xdr:from>
    <xdr:to>
      <xdr:col>8</xdr:col>
      <xdr:colOff>304800</xdr:colOff>
      <xdr:row>48</xdr:row>
      <xdr:rowOff>80962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9524</xdr:colOff>
      <xdr:row>34</xdr:row>
      <xdr:rowOff>4761</xdr:rowOff>
    </xdr:from>
    <xdr:to>
      <xdr:col>18</xdr:col>
      <xdr:colOff>466725</xdr:colOff>
      <xdr:row>50</xdr:row>
      <xdr:rowOff>104774</xdr:rowOff>
    </xdr:to>
    <xdr:graphicFrame macro="">
      <xdr:nvGraphicFramePr>
        <xdr:cNvPr id="5" name="Диаграмма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19050</xdr:colOff>
      <xdr:row>50</xdr:row>
      <xdr:rowOff>185737</xdr:rowOff>
    </xdr:from>
    <xdr:to>
      <xdr:col>8</xdr:col>
      <xdr:colOff>323850</xdr:colOff>
      <xdr:row>65</xdr:row>
      <xdr:rowOff>71437</xdr:rowOff>
    </xdr:to>
    <xdr:graphicFrame macro="">
      <xdr:nvGraphicFramePr>
        <xdr:cNvPr id="6" name="Диаграмма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9525</xdr:colOff>
      <xdr:row>51</xdr:row>
      <xdr:rowOff>4762</xdr:rowOff>
    </xdr:from>
    <xdr:to>
      <xdr:col>16</xdr:col>
      <xdr:colOff>314325</xdr:colOff>
      <xdr:row>65</xdr:row>
      <xdr:rowOff>80962</xdr:rowOff>
    </xdr:to>
    <xdr:graphicFrame macro="">
      <xdr:nvGraphicFramePr>
        <xdr:cNvPr id="7" name="Диаграмма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38102</xdr:colOff>
      <xdr:row>66</xdr:row>
      <xdr:rowOff>4761</xdr:rowOff>
    </xdr:from>
    <xdr:to>
      <xdr:col>10</xdr:col>
      <xdr:colOff>209550</xdr:colOff>
      <xdr:row>86</xdr:row>
      <xdr:rowOff>104775</xdr:rowOff>
    </xdr:to>
    <xdr:graphicFrame macro="">
      <xdr:nvGraphicFramePr>
        <xdr:cNvPr id="8" name="Диаграмма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10</xdr:col>
      <xdr:colOff>600076</xdr:colOff>
      <xdr:row>66</xdr:row>
      <xdr:rowOff>4762</xdr:rowOff>
    </xdr:from>
    <xdr:to>
      <xdr:col>20</xdr:col>
      <xdr:colOff>114300</xdr:colOff>
      <xdr:row>85</xdr:row>
      <xdr:rowOff>0</xdr:rowOff>
    </xdr:to>
    <xdr:graphicFrame macro="">
      <xdr:nvGraphicFramePr>
        <xdr:cNvPr id="9" name="Диаграмма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20</xdr:col>
      <xdr:colOff>0</xdr:colOff>
      <xdr:row>19</xdr:row>
      <xdr:rowOff>23812</xdr:rowOff>
    </xdr:from>
    <xdr:to>
      <xdr:col>27</xdr:col>
      <xdr:colOff>304800</xdr:colOff>
      <xdr:row>33</xdr:row>
      <xdr:rowOff>100012</xdr:rowOff>
    </xdr:to>
    <xdr:graphicFrame macro="">
      <xdr:nvGraphicFramePr>
        <xdr:cNvPr id="11" name="Диаграмма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28</xdr:col>
      <xdr:colOff>9525</xdr:colOff>
      <xdr:row>18</xdr:row>
      <xdr:rowOff>185737</xdr:rowOff>
    </xdr:from>
    <xdr:to>
      <xdr:col>35</xdr:col>
      <xdr:colOff>314325</xdr:colOff>
      <xdr:row>33</xdr:row>
      <xdr:rowOff>71437</xdr:rowOff>
    </xdr:to>
    <xdr:graphicFrame macro="">
      <xdr:nvGraphicFramePr>
        <xdr:cNvPr id="12" name="Диаграмма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24</xdr:row>
      <xdr:rowOff>14287</xdr:rowOff>
    </xdr:from>
    <xdr:to>
      <xdr:col>8</xdr:col>
      <xdr:colOff>304800</xdr:colOff>
      <xdr:row>38</xdr:row>
      <xdr:rowOff>90487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581025</xdr:colOff>
      <xdr:row>23</xdr:row>
      <xdr:rowOff>176212</xdr:rowOff>
    </xdr:from>
    <xdr:to>
      <xdr:col>16</xdr:col>
      <xdr:colOff>276225</xdr:colOff>
      <xdr:row>38</xdr:row>
      <xdr:rowOff>61912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600075</xdr:colOff>
      <xdr:row>39</xdr:row>
      <xdr:rowOff>23812</xdr:rowOff>
    </xdr:from>
    <xdr:to>
      <xdr:col>8</xdr:col>
      <xdr:colOff>295275</xdr:colOff>
      <xdr:row>53</xdr:row>
      <xdr:rowOff>100012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600075</xdr:colOff>
      <xdr:row>39</xdr:row>
      <xdr:rowOff>4762</xdr:rowOff>
    </xdr:from>
    <xdr:to>
      <xdr:col>18</xdr:col>
      <xdr:colOff>581025</xdr:colOff>
      <xdr:row>53</xdr:row>
      <xdr:rowOff>133350</xdr:rowOff>
    </xdr:to>
    <xdr:graphicFrame macro="">
      <xdr:nvGraphicFramePr>
        <xdr:cNvPr id="5" name="Диаграмма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600075</xdr:colOff>
      <xdr:row>53</xdr:row>
      <xdr:rowOff>185737</xdr:rowOff>
    </xdr:from>
    <xdr:to>
      <xdr:col>8</xdr:col>
      <xdr:colOff>295275</xdr:colOff>
      <xdr:row>68</xdr:row>
      <xdr:rowOff>71437</xdr:rowOff>
    </xdr:to>
    <xdr:graphicFrame macro="">
      <xdr:nvGraphicFramePr>
        <xdr:cNvPr id="6" name="Диаграмма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600075</xdr:colOff>
      <xdr:row>54</xdr:row>
      <xdr:rowOff>4762</xdr:rowOff>
    </xdr:from>
    <xdr:to>
      <xdr:col>16</xdr:col>
      <xdr:colOff>295275</xdr:colOff>
      <xdr:row>68</xdr:row>
      <xdr:rowOff>80962</xdr:rowOff>
    </xdr:to>
    <xdr:graphicFrame macro="">
      <xdr:nvGraphicFramePr>
        <xdr:cNvPr id="7" name="Диаграмма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1</xdr:colOff>
      <xdr:row>69</xdr:row>
      <xdr:rowOff>4762</xdr:rowOff>
    </xdr:from>
    <xdr:to>
      <xdr:col>10</xdr:col>
      <xdr:colOff>200025</xdr:colOff>
      <xdr:row>89</xdr:row>
      <xdr:rowOff>76200</xdr:rowOff>
    </xdr:to>
    <xdr:graphicFrame macro="">
      <xdr:nvGraphicFramePr>
        <xdr:cNvPr id="8" name="Диаграмма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10</xdr:col>
      <xdr:colOff>400049</xdr:colOff>
      <xdr:row>69</xdr:row>
      <xdr:rowOff>4762</xdr:rowOff>
    </xdr:from>
    <xdr:to>
      <xdr:col>19</xdr:col>
      <xdr:colOff>504824</xdr:colOff>
      <xdr:row>87</xdr:row>
      <xdr:rowOff>161925</xdr:rowOff>
    </xdr:to>
    <xdr:graphicFrame macro="">
      <xdr:nvGraphicFramePr>
        <xdr:cNvPr id="9" name="Диаграмма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</xdr:col>
      <xdr:colOff>295275</xdr:colOff>
      <xdr:row>24</xdr:row>
      <xdr:rowOff>4762</xdr:rowOff>
    </xdr:from>
    <xdr:to>
      <xdr:col>25</xdr:col>
      <xdr:colOff>600075</xdr:colOff>
      <xdr:row>38</xdr:row>
      <xdr:rowOff>80962</xdr:rowOff>
    </xdr:to>
    <xdr:graphicFrame macro="">
      <xdr:nvGraphicFramePr>
        <xdr:cNvPr id="10" name="Диаграмма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26</xdr:col>
      <xdr:colOff>590550</xdr:colOff>
      <xdr:row>24</xdr:row>
      <xdr:rowOff>4762</xdr:rowOff>
    </xdr:from>
    <xdr:to>
      <xdr:col>34</xdr:col>
      <xdr:colOff>285750</xdr:colOff>
      <xdr:row>38</xdr:row>
      <xdr:rowOff>80962</xdr:rowOff>
    </xdr:to>
    <xdr:graphicFrame macro="">
      <xdr:nvGraphicFramePr>
        <xdr:cNvPr id="11" name="Диаграмма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20</xdr:row>
      <xdr:rowOff>157162</xdr:rowOff>
    </xdr:from>
    <xdr:to>
      <xdr:col>8</xdr:col>
      <xdr:colOff>314325</xdr:colOff>
      <xdr:row>35</xdr:row>
      <xdr:rowOff>42862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600075</xdr:colOff>
      <xdr:row>20</xdr:row>
      <xdr:rowOff>176212</xdr:rowOff>
    </xdr:from>
    <xdr:to>
      <xdr:col>16</xdr:col>
      <xdr:colOff>295275</xdr:colOff>
      <xdr:row>35</xdr:row>
      <xdr:rowOff>61912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9525</xdr:colOff>
      <xdr:row>36</xdr:row>
      <xdr:rowOff>4762</xdr:rowOff>
    </xdr:from>
    <xdr:to>
      <xdr:col>8</xdr:col>
      <xdr:colOff>314325</xdr:colOff>
      <xdr:row>50</xdr:row>
      <xdr:rowOff>80962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600074</xdr:colOff>
      <xdr:row>35</xdr:row>
      <xdr:rowOff>185737</xdr:rowOff>
    </xdr:from>
    <xdr:to>
      <xdr:col>18</xdr:col>
      <xdr:colOff>571499</xdr:colOff>
      <xdr:row>50</xdr:row>
      <xdr:rowOff>104775</xdr:rowOff>
    </xdr:to>
    <xdr:graphicFrame macro="">
      <xdr:nvGraphicFramePr>
        <xdr:cNvPr id="5" name="Диаграмма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51</xdr:row>
      <xdr:rowOff>14287</xdr:rowOff>
    </xdr:from>
    <xdr:to>
      <xdr:col>8</xdr:col>
      <xdr:colOff>304800</xdr:colOff>
      <xdr:row>65</xdr:row>
      <xdr:rowOff>90487</xdr:rowOff>
    </xdr:to>
    <xdr:graphicFrame macro="">
      <xdr:nvGraphicFramePr>
        <xdr:cNvPr id="6" name="Диаграмма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0</xdr:colOff>
      <xdr:row>50</xdr:row>
      <xdr:rowOff>185737</xdr:rowOff>
    </xdr:from>
    <xdr:to>
      <xdr:col>16</xdr:col>
      <xdr:colOff>304800</xdr:colOff>
      <xdr:row>65</xdr:row>
      <xdr:rowOff>71437</xdr:rowOff>
    </xdr:to>
    <xdr:graphicFrame macro="">
      <xdr:nvGraphicFramePr>
        <xdr:cNvPr id="7" name="Диаграмма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600077</xdr:colOff>
      <xdr:row>66</xdr:row>
      <xdr:rowOff>4762</xdr:rowOff>
    </xdr:from>
    <xdr:to>
      <xdr:col>10</xdr:col>
      <xdr:colOff>209550</xdr:colOff>
      <xdr:row>86</xdr:row>
      <xdr:rowOff>57150</xdr:rowOff>
    </xdr:to>
    <xdr:graphicFrame macro="">
      <xdr:nvGraphicFramePr>
        <xdr:cNvPr id="8" name="Диаграмма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10</xdr:col>
      <xdr:colOff>400050</xdr:colOff>
      <xdr:row>66</xdr:row>
      <xdr:rowOff>23812</xdr:rowOff>
    </xdr:from>
    <xdr:to>
      <xdr:col>18</xdr:col>
      <xdr:colOff>581025</xdr:colOff>
      <xdr:row>82</xdr:row>
      <xdr:rowOff>161925</xdr:rowOff>
    </xdr:to>
    <xdr:graphicFrame macro="">
      <xdr:nvGraphicFramePr>
        <xdr:cNvPr id="9" name="Диаграмма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19</xdr:col>
      <xdr:colOff>600075</xdr:colOff>
      <xdr:row>20</xdr:row>
      <xdr:rowOff>185737</xdr:rowOff>
    </xdr:from>
    <xdr:to>
      <xdr:col>27</xdr:col>
      <xdr:colOff>295275</xdr:colOff>
      <xdr:row>35</xdr:row>
      <xdr:rowOff>71437</xdr:rowOff>
    </xdr:to>
    <xdr:graphicFrame macro="">
      <xdr:nvGraphicFramePr>
        <xdr:cNvPr id="10" name="Диаграмма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27</xdr:col>
      <xdr:colOff>590550</xdr:colOff>
      <xdr:row>20</xdr:row>
      <xdr:rowOff>176212</xdr:rowOff>
    </xdr:from>
    <xdr:to>
      <xdr:col>35</xdr:col>
      <xdr:colOff>285750</xdr:colOff>
      <xdr:row>35</xdr:row>
      <xdr:rowOff>61912</xdr:rowOff>
    </xdr:to>
    <xdr:graphicFrame macro="">
      <xdr:nvGraphicFramePr>
        <xdr:cNvPr id="11" name="Диаграмма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590550</xdr:colOff>
      <xdr:row>25</xdr:row>
      <xdr:rowOff>14287</xdr:rowOff>
    </xdr:from>
    <xdr:to>
      <xdr:col>8</xdr:col>
      <xdr:colOff>285750</xdr:colOff>
      <xdr:row>39</xdr:row>
      <xdr:rowOff>90487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600075</xdr:colOff>
      <xdr:row>24</xdr:row>
      <xdr:rowOff>185737</xdr:rowOff>
    </xdr:from>
    <xdr:to>
      <xdr:col>16</xdr:col>
      <xdr:colOff>295275</xdr:colOff>
      <xdr:row>39</xdr:row>
      <xdr:rowOff>71437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600075</xdr:colOff>
      <xdr:row>40</xdr:row>
      <xdr:rowOff>4762</xdr:rowOff>
    </xdr:from>
    <xdr:to>
      <xdr:col>8</xdr:col>
      <xdr:colOff>295275</xdr:colOff>
      <xdr:row>54</xdr:row>
      <xdr:rowOff>80962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0</xdr:colOff>
      <xdr:row>40</xdr:row>
      <xdr:rowOff>4762</xdr:rowOff>
    </xdr:from>
    <xdr:to>
      <xdr:col>18</xdr:col>
      <xdr:colOff>438150</xdr:colOff>
      <xdr:row>56</xdr:row>
      <xdr:rowOff>66675</xdr:rowOff>
    </xdr:to>
    <xdr:graphicFrame macro="">
      <xdr:nvGraphicFramePr>
        <xdr:cNvPr id="5" name="Диаграмма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571500</xdr:colOff>
      <xdr:row>57</xdr:row>
      <xdr:rowOff>23812</xdr:rowOff>
    </xdr:from>
    <xdr:to>
      <xdr:col>8</xdr:col>
      <xdr:colOff>266700</xdr:colOff>
      <xdr:row>71</xdr:row>
      <xdr:rowOff>100012</xdr:rowOff>
    </xdr:to>
    <xdr:graphicFrame macro="">
      <xdr:nvGraphicFramePr>
        <xdr:cNvPr id="6" name="Диаграмма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0</xdr:colOff>
      <xdr:row>57</xdr:row>
      <xdr:rowOff>4762</xdr:rowOff>
    </xdr:from>
    <xdr:to>
      <xdr:col>16</xdr:col>
      <xdr:colOff>304800</xdr:colOff>
      <xdr:row>71</xdr:row>
      <xdr:rowOff>80962</xdr:rowOff>
    </xdr:to>
    <xdr:graphicFrame macro="">
      <xdr:nvGraphicFramePr>
        <xdr:cNvPr id="7" name="Диаграмма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542924</xdr:colOff>
      <xdr:row>72</xdr:row>
      <xdr:rowOff>14286</xdr:rowOff>
    </xdr:from>
    <xdr:to>
      <xdr:col>10</xdr:col>
      <xdr:colOff>123825</xdr:colOff>
      <xdr:row>92</xdr:row>
      <xdr:rowOff>38100</xdr:rowOff>
    </xdr:to>
    <xdr:graphicFrame macro="">
      <xdr:nvGraphicFramePr>
        <xdr:cNvPr id="8" name="Диаграмма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10</xdr:col>
      <xdr:colOff>304800</xdr:colOff>
      <xdr:row>72</xdr:row>
      <xdr:rowOff>9525</xdr:rowOff>
    </xdr:from>
    <xdr:to>
      <xdr:col>19</xdr:col>
      <xdr:colOff>419099</xdr:colOff>
      <xdr:row>90</xdr:row>
      <xdr:rowOff>171450</xdr:rowOff>
    </xdr:to>
    <xdr:graphicFrame macro="">
      <xdr:nvGraphicFramePr>
        <xdr:cNvPr id="9" name="Диаграмма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</xdr:col>
      <xdr:colOff>314325</xdr:colOff>
      <xdr:row>25</xdr:row>
      <xdr:rowOff>9525</xdr:rowOff>
    </xdr:from>
    <xdr:to>
      <xdr:col>26</xdr:col>
      <xdr:colOff>9525</xdr:colOff>
      <xdr:row>39</xdr:row>
      <xdr:rowOff>85725</xdr:rowOff>
    </xdr:to>
    <xdr:graphicFrame macro="">
      <xdr:nvGraphicFramePr>
        <xdr:cNvPr id="10" name="Диаграмма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26</xdr:col>
      <xdr:colOff>590550</xdr:colOff>
      <xdr:row>24</xdr:row>
      <xdr:rowOff>180975</xdr:rowOff>
    </xdr:from>
    <xdr:to>
      <xdr:col>34</xdr:col>
      <xdr:colOff>285750</xdr:colOff>
      <xdr:row>39</xdr:row>
      <xdr:rowOff>66675</xdr:rowOff>
    </xdr:to>
    <xdr:graphicFrame macro="">
      <xdr:nvGraphicFramePr>
        <xdr:cNvPr id="11" name="Диаграмма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G25"/>
  <sheetViews>
    <sheetView topLeftCell="A7" workbookViewId="0">
      <selection activeCell="D11" sqref="D11"/>
    </sheetView>
  </sheetViews>
  <sheetFormatPr defaultRowHeight="15" x14ac:dyDescent="0.25"/>
  <sheetData>
    <row r="3" spans="1:33" ht="72" customHeight="1" x14ac:dyDescent="0.25">
      <c r="B3" s="163" t="s">
        <v>0</v>
      </c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163"/>
      <c r="N3" s="163"/>
      <c r="O3" s="163"/>
      <c r="P3" s="163"/>
      <c r="Q3" s="163"/>
      <c r="R3" s="163"/>
      <c r="S3" s="163"/>
      <c r="T3" s="163"/>
      <c r="U3" s="163"/>
      <c r="V3" s="163"/>
      <c r="W3" s="163"/>
      <c r="X3" s="163"/>
      <c r="Y3" s="54"/>
      <c r="Z3" s="54"/>
      <c r="AA3" s="54"/>
      <c r="AB3" s="54"/>
    </row>
    <row r="4" spans="1:33" x14ac:dyDescent="0.25">
      <c r="B4" s="164" t="s">
        <v>85</v>
      </c>
      <c r="C4" s="165"/>
      <c r="D4" s="165"/>
      <c r="E4" s="166"/>
      <c r="F4" s="166"/>
      <c r="G4" s="166"/>
      <c r="H4" s="166"/>
      <c r="I4" s="166"/>
      <c r="J4" s="166"/>
      <c r="K4" s="166"/>
      <c r="L4" s="166"/>
      <c r="M4" s="166"/>
      <c r="N4" s="166"/>
      <c r="O4" s="166"/>
      <c r="P4" s="166"/>
      <c r="Q4" s="166"/>
      <c r="R4" s="166"/>
      <c r="S4" s="166"/>
      <c r="T4" s="166"/>
      <c r="U4" s="166"/>
      <c r="V4" s="166"/>
      <c r="W4" s="166"/>
      <c r="X4" s="166"/>
      <c r="Y4" s="55"/>
      <c r="Z4" s="55"/>
      <c r="AA4" s="55"/>
      <c r="AB4" s="55"/>
    </row>
    <row r="5" spans="1:33" x14ac:dyDescent="0.25">
      <c r="B5" s="167" t="s">
        <v>11</v>
      </c>
      <c r="C5" s="167" t="s">
        <v>10</v>
      </c>
      <c r="D5" s="167" t="s">
        <v>18</v>
      </c>
      <c r="E5" s="171" t="s">
        <v>1</v>
      </c>
      <c r="F5" s="172"/>
      <c r="G5" s="172"/>
      <c r="H5" s="172"/>
      <c r="I5" s="172"/>
      <c r="J5" s="172"/>
      <c r="K5" s="172"/>
      <c r="L5" s="172"/>
      <c r="M5" s="172"/>
      <c r="N5" s="172"/>
      <c r="O5" s="172"/>
      <c r="P5" s="172"/>
      <c r="Q5" s="172"/>
      <c r="R5" s="172"/>
      <c r="S5" s="172"/>
      <c r="T5" s="172"/>
      <c r="U5" s="172"/>
      <c r="V5" s="172"/>
      <c r="W5" s="172"/>
      <c r="X5" s="172"/>
      <c r="Y5" s="173"/>
      <c r="Z5" s="173"/>
      <c r="AA5" s="174"/>
      <c r="AB5" s="137" t="s">
        <v>12</v>
      </c>
      <c r="AC5" s="138"/>
      <c r="AD5" s="138"/>
      <c r="AE5" s="138"/>
      <c r="AF5" s="138"/>
      <c r="AG5" s="138"/>
    </row>
    <row r="6" spans="1:33" x14ac:dyDescent="0.25">
      <c r="B6" s="168"/>
      <c r="C6" s="170"/>
      <c r="D6" s="170"/>
      <c r="E6" s="139" t="s">
        <v>2</v>
      </c>
      <c r="F6" s="140"/>
      <c r="G6" s="141" t="s">
        <v>3</v>
      </c>
      <c r="H6" s="142"/>
      <c r="I6" s="143" t="s">
        <v>4</v>
      </c>
      <c r="J6" s="144"/>
      <c r="K6" s="145" t="s">
        <v>5</v>
      </c>
      <c r="L6" s="146"/>
      <c r="M6" s="146"/>
      <c r="N6" s="147"/>
      <c r="O6" s="148" t="s">
        <v>6</v>
      </c>
      <c r="P6" s="149"/>
      <c r="Q6" s="150"/>
      <c r="R6" s="151" t="s">
        <v>7</v>
      </c>
      <c r="S6" s="152"/>
      <c r="T6" s="153"/>
      <c r="U6" s="154" t="s">
        <v>8</v>
      </c>
      <c r="V6" s="155"/>
      <c r="W6" s="156"/>
      <c r="X6" s="157" t="s">
        <v>9</v>
      </c>
      <c r="Y6" s="158"/>
      <c r="Z6" s="158"/>
      <c r="AA6" s="159"/>
      <c r="AB6" s="160" t="s">
        <v>13</v>
      </c>
      <c r="AC6" s="161"/>
      <c r="AD6" s="162"/>
      <c r="AE6" s="134" t="s">
        <v>14</v>
      </c>
      <c r="AF6" s="135"/>
      <c r="AG6" s="136"/>
    </row>
    <row r="7" spans="1:33" ht="30" x14ac:dyDescent="0.25">
      <c r="B7" s="169"/>
      <c r="C7" s="169"/>
      <c r="D7" s="169"/>
      <c r="E7" s="50">
        <v>1</v>
      </c>
      <c r="F7" s="50">
        <v>0</v>
      </c>
      <c r="G7" s="22">
        <v>1</v>
      </c>
      <c r="H7" s="22">
        <v>0</v>
      </c>
      <c r="I7" s="26">
        <v>1</v>
      </c>
      <c r="J7" s="26">
        <v>0</v>
      </c>
      <c r="K7" s="30">
        <v>3</v>
      </c>
      <c r="L7" s="30">
        <v>2</v>
      </c>
      <c r="M7" s="30">
        <v>1</v>
      </c>
      <c r="N7" s="30">
        <v>0</v>
      </c>
      <c r="O7" s="34">
        <v>2</v>
      </c>
      <c r="P7" s="34">
        <v>1</v>
      </c>
      <c r="Q7" s="34">
        <v>0</v>
      </c>
      <c r="R7" s="38">
        <v>2</v>
      </c>
      <c r="S7" s="38">
        <v>1</v>
      </c>
      <c r="T7" s="38">
        <v>0</v>
      </c>
      <c r="U7" s="42">
        <v>2</v>
      </c>
      <c r="V7" s="42">
        <v>1</v>
      </c>
      <c r="W7" s="42">
        <v>0</v>
      </c>
      <c r="X7" s="46">
        <v>3</v>
      </c>
      <c r="Y7" s="46">
        <v>2</v>
      </c>
      <c r="Z7" s="46">
        <v>1</v>
      </c>
      <c r="AA7" s="46">
        <v>0</v>
      </c>
      <c r="AB7" s="7" t="s">
        <v>15</v>
      </c>
      <c r="AC7" s="8" t="s">
        <v>16</v>
      </c>
      <c r="AD7" s="9" t="s">
        <v>17</v>
      </c>
      <c r="AE7" s="7" t="s">
        <v>15</v>
      </c>
      <c r="AF7" s="8" t="s">
        <v>16</v>
      </c>
      <c r="AG7" s="9" t="s">
        <v>17</v>
      </c>
    </row>
    <row r="8" spans="1:33" x14ac:dyDescent="0.25">
      <c r="B8" s="1">
        <v>1</v>
      </c>
      <c r="C8" s="1" t="s">
        <v>86</v>
      </c>
      <c r="D8">
        <v>18</v>
      </c>
      <c r="E8">
        <v>17</v>
      </c>
      <c r="F8">
        <v>1</v>
      </c>
      <c r="G8">
        <v>18</v>
      </c>
      <c r="H8">
        <v>0</v>
      </c>
      <c r="I8">
        <v>11</v>
      </c>
      <c r="J8">
        <v>7</v>
      </c>
      <c r="K8">
        <v>0</v>
      </c>
      <c r="L8">
        <v>2</v>
      </c>
      <c r="M8">
        <v>12</v>
      </c>
      <c r="N8">
        <v>4</v>
      </c>
      <c r="O8">
        <v>17</v>
      </c>
      <c r="P8">
        <v>0</v>
      </c>
      <c r="Q8">
        <v>1</v>
      </c>
      <c r="R8">
        <v>10</v>
      </c>
      <c r="S8">
        <v>3</v>
      </c>
      <c r="T8">
        <v>5</v>
      </c>
      <c r="U8">
        <v>2</v>
      </c>
      <c r="V8">
        <v>10</v>
      </c>
      <c r="W8">
        <v>6</v>
      </c>
      <c r="X8">
        <v>0</v>
      </c>
      <c r="Y8">
        <v>0</v>
      </c>
      <c r="Z8">
        <v>10</v>
      </c>
      <c r="AA8">
        <v>8</v>
      </c>
      <c r="AB8">
        <v>0</v>
      </c>
      <c r="AC8">
        <v>11</v>
      </c>
      <c r="AD8">
        <v>7</v>
      </c>
      <c r="AE8">
        <v>0</v>
      </c>
      <c r="AF8">
        <v>13</v>
      </c>
      <c r="AG8">
        <v>5</v>
      </c>
    </row>
    <row r="9" spans="1:33" x14ac:dyDescent="0.25">
      <c r="B9" s="1"/>
      <c r="C9" s="1"/>
      <c r="D9">
        <v>14</v>
      </c>
      <c r="E9">
        <v>14</v>
      </c>
      <c r="F9">
        <v>0</v>
      </c>
      <c r="G9">
        <v>14</v>
      </c>
      <c r="H9">
        <v>0</v>
      </c>
      <c r="I9">
        <v>11</v>
      </c>
      <c r="J9">
        <v>3</v>
      </c>
      <c r="K9">
        <v>0</v>
      </c>
      <c r="L9">
        <v>8</v>
      </c>
      <c r="M9">
        <v>6</v>
      </c>
      <c r="N9">
        <v>0</v>
      </c>
      <c r="O9">
        <v>12</v>
      </c>
      <c r="P9">
        <v>2</v>
      </c>
      <c r="Q9">
        <v>0</v>
      </c>
      <c r="R9">
        <v>10</v>
      </c>
      <c r="S9">
        <v>4</v>
      </c>
      <c r="T9">
        <v>0</v>
      </c>
      <c r="U9">
        <v>5</v>
      </c>
      <c r="V9">
        <v>7</v>
      </c>
      <c r="W9">
        <v>2</v>
      </c>
      <c r="X9">
        <v>0</v>
      </c>
      <c r="Y9">
        <v>3</v>
      </c>
      <c r="Z9">
        <v>4</v>
      </c>
      <c r="AA9">
        <v>7</v>
      </c>
      <c r="AB9">
        <v>0</v>
      </c>
      <c r="AC9">
        <v>12</v>
      </c>
      <c r="AD9">
        <v>2</v>
      </c>
      <c r="AE9">
        <v>3</v>
      </c>
      <c r="AF9">
        <v>8</v>
      </c>
      <c r="AG9">
        <v>3</v>
      </c>
    </row>
    <row r="10" spans="1:33" x14ac:dyDescent="0.25">
      <c r="A10" s="3"/>
      <c r="B10" s="1">
        <v>2</v>
      </c>
      <c r="C10" s="1" t="s">
        <v>78</v>
      </c>
      <c r="D10">
        <v>30</v>
      </c>
      <c r="E10">
        <v>30</v>
      </c>
      <c r="F10" s="67">
        <v>0</v>
      </c>
      <c r="G10" s="67">
        <v>30</v>
      </c>
      <c r="H10" s="67">
        <v>0</v>
      </c>
      <c r="I10" s="67">
        <v>27</v>
      </c>
      <c r="J10" s="67">
        <v>3</v>
      </c>
      <c r="K10" s="67">
        <v>0</v>
      </c>
      <c r="L10" s="67">
        <v>1</v>
      </c>
      <c r="M10" s="67">
        <v>23</v>
      </c>
      <c r="N10" s="67">
        <v>6</v>
      </c>
      <c r="O10" s="67">
        <v>27</v>
      </c>
      <c r="P10" s="67">
        <v>3</v>
      </c>
      <c r="Q10" s="67">
        <v>0</v>
      </c>
      <c r="R10" s="67">
        <v>13</v>
      </c>
      <c r="S10" s="67">
        <v>15</v>
      </c>
      <c r="T10" s="67">
        <v>2</v>
      </c>
      <c r="U10" s="67">
        <v>8</v>
      </c>
      <c r="V10" s="67">
        <v>15</v>
      </c>
      <c r="W10" s="67">
        <v>7</v>
      </c>
      <c r="X10" s="67">
        <v>6</v>
      </c>
      <c r="Y10" s="67">
        <v>8</v>
      </c>
      <c r="Z10" s="67">
        <v>11</v>
      </c>
      <c r="AA10" s="67">
        <v>5</v>
      </c>
      <c r="AB10" s="67">
        <v>0</v>
      </c>
      <c r="AC10" s="67">
        <v>23</v>
      </c>
      <c r="AD10" s="67">
        <v>7</v>
      </c>
      <c r="AE10" s="67">
        <v>5</v>
      </c>
      <c r="AF10" s="67">
        <v>22</v>
      </c>
      <c r="AG10" s="67">
        <v>3</v>
      </c>
    </row>
    <row r="11" spans="1:33" x14ac:dyDescent="0.25">
      <c r="B11" s="1">
        <v>3</v>
      </c>
      <c r="C11" s="1" t="s">
        <v>87</v>
      </c>
      <c r="D11">
        <v>3</v>
      </c>
      <c r="E11">
        <v>3</v>
      </c>
      <c r="F11">
        <v>0</v>
      </c>
      <c r="G11">
        <v>3</v>
      </c>
      <c r="H11">
        <v>0</v>
      </c>
      <c r="I11">
        <v>3</v>
      </c>
      <c r="J11">
        <v>0</v>
      </c>
      <c r="K11">
        <v>0</v>
      </c>
      <c r="L11">
        <v>2</v>
      </c>
      <c r="M11">
        <v>1</v>
      </c>
      <c r="N11">
        <v>0</v>
      </c>
      <c r="O11">
        <v>3</v>
      </c>
      <c r="P11">
        <v>0</v>
      </c>
      <c r="Q11">
        <v>0</v>
      </c>
      <c r="R11">
        <v>0</v>
      </c>
      <c r="S11">
        <v>3</v>
      </c>
      <c r="T11">
        <v>0</v>
      </c>
      <c r="U11">
        <v>2</v>
      </c>
      <c r="V11">
        <v>0</v>
      </c>
      <c r="W11">
        <v>1</v>
      </c>
      <c r="X11">
        <v>0</v>
      </c>
      <c r="Y11">
        <v>0</v>
      </c>
      <c r="Z11">
        <v>3</v>
      </c>
      <c r="AA11">
        <v>0</v>
      </c>
      <c r="AB11">
        <v>0</v>
      </c>
      <c r="AC11">
        <v>3</v>
      </c>
      <c r="AD11">
        <v>0</v>
      </c>
      <c r="AE11">
        <v>0</v>
      </c>
      <c r="AF11">
        <v>2</v>
      </c>
      <c r="AG11">
        <v>1</v>
      </c>
    </row>
    <row r="12" spans="1:33" x14ac:dyDescent="0.25">
      <c r="B12" s="1">
        <v>4</v>
      </c>
      <c r="C12" s="1" t="s">
        <v>88</v>
      </c>
      <c r="D12">
        <v>2</v>
      </c>
      <c r="E12">
        <v>2</v>
      </c>
      <c r="F12">
        <v>0</v>
      </c>
      <c r="G12">
        <v>2</v>
      </c>
      <c r="H12">
        <v>0</v>
      </c>
      <c r="I12">
        <v>1</v>
      </c>
      <c r="J12">
        <v>1</v>
      </c>
      <c r="K12">
        <v>0</v>
      </c>
      <c r="L12">
        <v>1</v>
      </c>
      <c r="M12">
        <v>1</v>
      </c>
      <c r="N12">
        <v>0</v>
      </c>
      <c r="O12">
        <v>1</v>
      </c>
      <c r="P12">
        <v>0</v>
      </c>
      <c r="Q12">
        <v>1</v>
      </c>
      <c r="R12">
        <v>0</v>
      </c>
      <c r="S12">
        <v>1</v>
      </c>
      <c r="T12">
        <v>1</v>
      </c>
      <c r="U12">
        <v>0</v>
      </c>
      <c r="V12">
        <v>0</v>
      </c>
      <c r="W12">
        <v>2</v>
      </c>
      <c r="X12">
        <v>0</v>
      </c>
      <c r="Y12">
        <v>0</v>
      </c>
      <c r="Z12">
        <v>0</v>
      </c>
      <c r="AA12">
        <v>2</v>
      </c>
      <c r="AB12">
        <v>0</v>
      </c>
      <c r="AC12">
        <v>2</v>
      </c>
      <c r="AD12">
        <v>0</v>
      </c>
      <c r="AE12">
        <v>0</v>
      </c>
      <c r="AF12">
        <v>0</v>
      </c>
      <c r="AG12">
        <v>2</v>
      </c>
    </row>
    <row r="13" spans="1:33" x14ac:dyDescent="0.25">
      <c r="B13" s="1">
        <v>5</v>
      </c>
      <c r="C13" s="1" t="s">
        <v>89</v>
      </c>
      <c r="D13">
        <v>4</v>
      </c>
      <c r="E13">
        <v>4</v>
      </c>
      <c r="F13">
        <v>0</v>
      </c>
      <c r="G13">
        <v>4</v>
      </c>
      <c r="H13">
        <v>0</v>
      </c>
      <c r="I13">
        <v>3</v>
      </c>
      <c r="J13">
        <v>1</v>
      </c>
      <c r="K13">
        <v>0</v>
      </c>
      <c r="L13">
        <v>2</v>
      </c>
      <c r="M13">
        <v>2</v>
      </c>
      <c r="N13">
        <v>0</v>
      </c>
      <c r="O13">
        <v>2</v>
      </c>
      <c r="P13">
        <v>2</v>
      </c>
      <c r="Q13">
        <v>0</v>
      </c>
      <c r="R13">
        <v>1</v>
      </c>
      <c r="S13">
        <v>3</v>
      </c>
      <c r="T13">
        <v>0</v>
      </c>
      <c r="U13">
        <v>1</v>
      </c>
      <c r="V13">
        <v>3</v>
      </c>
      <c r="W13">
        <v>0</v>
      </c>
      <c r="X13">
        <v>0</v>
      </c>
      <c r="Y13">
        <v>0</v>
      </c>
      <c r="Z13">
        <v>1</v>
      </c>
      <c r="AA13">
        <v>3</v>
      </c>
      <c r="AB13">
        <v>0</v>
      </c>
      <c r="AC13">
        <v>3</v>
      </c>
      <c r="AD13">
        <v>1</v>
      </c>
      <c r="AE13">
        <v>0</v>
      </c>
      <c r="AF13">
        <v>2</v>
      </c>
      <c r="AG13">
        <v>2</v>
      </c>
    </row>
    <row r="14" spans="1:33" x14ac:dyDescent="0.25">
      <c r="B14" s="6">
        <v>6</v>
      </c>
      <c r="C14" s="132" t="s">
        <v>90</v>
      </c>
      <c r="D14">
        <v>2</v>
      </c>
      <c r="E14">
        <v>2</v>
      </c>
      <c r="F14">
        <v>0</v>
      </c>
      <c r="G14">
        <v>2</v>
      </c>
      <c r="H14">
        <v>0</v>
      </c>
      <c r="I14">
        <v>2</v>
      </c>
      <c r="J14">
        <v>0</v>
      </c>
      <c r="K14">
        <v>0</v>
      </c>
      <c r="L14">
        <v>2</v>
      </c>
      <c r="M14">
        <v>0</v>
      </c>
      <c r="N14">
        <v>0</v>
      </c>
      <c r="O14">
        <v>2</v>
      </c>
      <c r="P14">
        <v>0</v>
      </c>
      <c r="Q14">
        <v>0</v>
      </c>
      <c r="R14">
        <v>2</v>
      </c>
      <c r="S14">
        <v>0</v>
      </c>
      <c r="T14">
        <v>0</v>
      </c>
      <c r="U14">
        <v>1</v>
      </c>
      <c r="V14">
        <v>1</v>
      </c>
      <c r="W14">
        <v>0</v>
      </c>
      <c r="X14">
        <v>0</v>
      </c>
      <c r="Y14">
        <v>1</v>
      </c>
      <c r="Z14">
        <v>1</v>
      </c>
      <c r="AA14">
        <v>0</v>
      </c>
      <c r="AB14">
        <v>0</v>
      </c>
      <c r="AC14">
        <v>2</v>
      </c>
      <c r="AD14">
        <v>0</v>
      </c>
      <c r="AE14">
        <v>1</v>
      </c>
      <c r="AF14">
        <v>1</v>
      </c>
      <c r="AG14">
        <v>0</v>
      </c>
    </row>
    <row r="15" spans="1:33" x14ac:dyDescent="0.25">
      <c r="B15" s="6">
        <v>7</v>
      </c>
      <c r="C15" s="6" t="s">
        <v>91</v>
      </c>
      <c r="D15">
        <v>1</v>
      </c>
      <c r="E15">
        <v>1</v>
      </c>
      <c r="F15">
        <v>0</v>
      </c>
      <c r="G15">
        <v>1</v>
      </c>
      <c r="H15">
        <v>0</v>
      </c>
      <c r="I15">
        <v>0</v>
      </c>
      <c r="J15">
        <v>1</v>
      </c>
      <c r="K15">
        <v>0</v>
      </c>
      <c r="L15">
        <v>0</v>
      </c>
      <c r="M15">
        <v>1</v>
      </c>
      <c r="N15">
        <v>0</v>
      </c>
      <c r="O15">
        <v>1</v>
      </c>
      <c r="P15">
        <v>0</v>
      </c>
      <c r="Q15">
        <v>0</v>
      </c>
      <c r="R15">
        <v>1</v>
      </c>
      <c r="S15">
        <v>0</v>
      </c>
      <c r="T15">
        <v>0</v>
      </c>
      <c r="U15">
        <v>0</v>
      </c>
      <c r="V15">
        <v>0</v>
      </c>
      <c r="W15">
        <v>1</v>
      </c>
      <c r="X15">
        <v>0</v>
      </c>
      <c r="Y15">
        <v>0</v>
      </c>
      <c r="Z15">
        <v>0</v>
      </c>
      <c r="AA15">
        <v>1</v>
      </c>
      <c r="AB15">
        <v>0</v>
      </c>
      <c r="AC15">
        <v>0</v>
      </c>
      <c r="AD15">
        <v>1</v>
      </c>
      <c r="AE15">
        <v>0</v>
      </c>
      <c r="AF15">
        <v>0</v>
      </c>
      <c r="AG15">
        <v>1</v>
      </c>
    </row>
    <row r="16" spans="1:33" x14ac:dyDescent="0.25">
      <c r="B16" s="6">
        <v>8</v>
      </c>
      <c r="C16" s="6" t="s">
        <v>92</v>
      </c>
      <c r="D16">
        <v>4</v>
      </c>
      <c r="E16">
        <v>4</v>
      </c>
      <c r="F16">
        <v>0</v>
      </c>
      <c r="G16">
        <v>4</v>
      </c>
      <c r="H16">
        <v>0</v>
      </c>
      <c r="I16">
        <v>4</v>
      </c>
      <c r="J16">
        <v>0</v>
      </c>
      <c r="K16">
        <v>0</v>
      </c>
      <c r="L16">
        <v>1</v>
      </c>
      <c r="M16">
        <v>1</v>
      </c>
      <c r="N16">
        <v>2</v>
      </c>
      <c r="O16">
        <v>3</v>
      </c>
      <c r="P16">
        <v>1</v>
      </c>
      <c r="Q16">
        <v>0</v>
      </c>
      <c r="R16">
        <v>4</v>
      </c>
      <c r="S16">
        <v>0</v>
      </c>
      <c r="T16">
        <v>0</v>
      </c>
      <c r="U16">
        <v>1</v>
      </c>
      <c r="V16">
        <v>1</v>
      </c>
      <c r="W16">
        <v>2</v>
      </c>
      <c r="X16">
        <v>0</v>
      </c>
      <c r="Y16">
        <v>1</v>
      </c>
      <c r="Z16">
        <v>0</v>
      </c>
      <c r="AA16">
        <v>3</v>
      </c>
      <c r="AB16">
        <v>0</v>
      </c>
      <c r="AC16">
        <v>2</v>
      </c>
      <c r="AD16">
        <v>2</v>
      </c>
      <c r="AE16">
        <v>1</v>
      </c>
      <c r="AF16">
        <v>1</v>
      </c>
      <c r="AG16">
        <v>2</v>
      </c>
    </row>
    <row r="17" spans="2:33" x14ac:dyDescent="0.25">
      <c r="B17" s="6">
        <v>9</v>
      </c>
      <c r="C17" s="70" t="s">
        <v>93</v>
      </c>
      <c r="D17">
        <v>2</v>
      </c>
      <c r="E17">
        <v>2</v>
      </c>
      <c r="F17">
        <v>0</v>
      </c>
      <c r="G17">
        <v>2</v>
      </c>
      <c r="H17">
        <v>0</v>
      </c>
      <c r="I17">
        <v>2</v>
      </c>
      <c r="J17">
        <v>0</v>
      </c>
      <c r="K17">
        <v>0</v>
      </c>
      <c r="L17">
        <v>0</v>
      </c>
      <c r="M17">
        <v>1</v>
      </c>
      <c r="N17">
        <v>1</v>
      </c>
      <c r="O17">
        <v>2</v>
      </c>
      <c r="P17">
        <v>0</v>
      </c>
      <c r="Q17">
        <v>0</v>
      </c>
      <c r="R17">
        <v>2</v>
      </c>
      <c r="S17">
        <v>0</v>
      </c>
      <c r="T17">
        <v>0</v>
      </c>
      <c r="U17">
        <v>1</v>
      </c>
      <c r="V17">
        <v>0</v>
      </c>
      <c r="W17">
        <v>1</v>
      </c>
      <c r="X17">
        <v>0</v>
      </c>
      <c r="Y17">
        <v>0</v>
      </c>
      <c r="Z17">
        <v>0</v>
      </c>
      <c r="AA17">
        <v>2</v>
      </c>
      <c r="AB17">
        <v>0</v>
      </c>
      <c r="AC17">
        <v>1</v>
      </c>
      <c r="AD17">
        <v>1</v>
      </c>
      <c r="AE17">
        <v>0</v>
      </c>
      <c r="AF17">
        <v>1</v>
      </c>
      <c r="AG17">
        <v>1</v>
      </c>
    </row>
    <row r="18" spans="2:33" x14ac:dyDescent="0.25">
      <c r="B18" s="6"/>
      <c r="C18" s="70"/>
      <c r="D18">
        <f t="shared" ref="D18:AG18" si="0">SUM(D8:D17)</f>
        <v>80</v>
      </c>
      <c r="E18">
        <f t="shared" si="0"/>
        <v>79</v>
      </c>
      <c r="F18">
        <f t="shared" si="0"/>
        <v>1</v>
      </c>
      <c r="G18">
        <f t="shared" si="0"/>
        <v>80</v>
      </c>
      <c r="H18">
        <f t="shared" si="0"/>
        <v>0</v>
      </c>
      <c r="I18">
        <f t="shared" si="0"/>
        <v>64</v>
      </c>
      <c r="J18">
        <f t="shared" si="0"/>
        <v>16</v>
      </c>
      <c r="K18">
        <f t="shared" si="0"/>
        <v>0</v>
      </c>
      <c r="L18">
        <f t="shared" si="0"/>
        <v>19</v>
      </c>
      <c r="M18">
        <f t="shared" si="0"/>
        <v>48</v>
      </c>
      <c r="N18">
        <f t="shared" si="0"/>
        <v>13</v>
      </c>
      <c r="O18">
        <f t="shared" si="0"/>
        <v>70</v>
      </c>
      <c r="P18">
        <f t="shared" si="0"/>
        <v>8</v>
      </c>
      <c r="Q18">
        <f t="shared" si="0"/>
        <v>2</v>
      </c>
      <c r="R18">
        <f t="shared" si="0"/>
        <v>43</v>
      </c>
      <c r="S18">
        <f t="shared" si="0"/>
        <v>29</v>
      </c>
      <c r="T18">
        <f t="shared" si="0"/>
        <v>8</v>
      </c>
      <c r="U18">
        <f t="shared" si="0"/>
        <v>21</v>
      </c>
      <c r="V18">
        <f t="shared" si="0"/>
        <v>37</v>
      </c>
      <c r="W18">
        <f t="shared" si="0"/>
        <v>22</v>
      </c>
      <c r="X18">
        <f t="shared" si="0"/>
        <v>6</v>
      </c>
      <c r="Y18">
        <f t="shared" si="0"/>
        <v>13</v>
      </c>
      <c r="Z18">
        <f t="shared" si="0"/>
        <v>30</v>
      </c>
      <c r="AA18">
        <f t="shared" si="0"/>
        <v>31</v>
      </c>
      <c r="AB18">
        <f t="shared" si="0"/>
        <v>0</v>
      </c>
      <c r="AC18">
        <f t="shared" si="0"/>
        <v>59</v>
      </c>
      <c r="AD18">
        <f t="shared" si="0"/>
        <v>21</v>
      </c>
      <c r="AE18">
        <f t="shared" si="0"/>
        <v>10</v>
      </c>
      <c r="AF18">
        <f t="shared" si="0"/>
        <v>50</v>
      </c>
      <c r="AG18">
        <f t="shared" si="0"/>
        <v>20</v>
      </c>
    </row>
    <row r="19" spans="2:33" s="59" customFormat="1" x14ac:dyDescent="0.25">
      <c r="B19" s="58"/>
      <c r="C19" s="58" t="s">
        <v>69</v>
      </c>
      <c r="E19" s="59">
        <v>99</v>
      </c>
      <c r="F19" s="59">
        <v>1</v>
      </c>
      <c r="G19" s="59">
        <v>100</v>
      </c>
      <c r="H19" s="59">
        <v>0</v>
      </c>
      <c r="I19" s="59">
        <v>80</v>
      </c>
      <c r="J19" s="59">
        <v>20</v>
      </c>
      <c r="K19" s="59">
        <v>0</v>
      </c>
      <c r="L19" s="59">
        <v>24</v>
      </c>
      <c r="M19" s="59">
        <v>60</v>
      </c>
      <c r="N19" s="59">
        <v>16</v>
      </c>
      <c r="O19" s="59">
        <v>88</v>
      </c>
      <c r="P19" s="59">
        <v>10</v>
      </c>
      <c r="Q19" s="59">
        <v>2</v>
      </c>
      <c r="R19" s="59">
        <v>54</v>
      </c>
      <c r="S19" s="59">
        <v>36</v>
      </c>
      <c r="T19" s="59">
        <v>10</v>
      </c>
      <c r="U19" s="59">
        <v>26</v>
      </c>
      <c r="V19" s="59">
        <v>46</v>
      </c>
      <c r="W19" s="59">
        <v>28</v>
      </c>
      <c r="X19" s="59">
        <v>8</v>
      </c>
      <c r="Y19" s="59">
        <v>16</v>
      </c>
      <c r="Z19" s="59">
        <v>38</v>
      </c>
      <c r="AA19" s="59">
        <v>38</v>
      </c>
      <c r="AB19" s="59">
        <v>0</v>
      </c>
      <c r="AC19" s="59">
        <v>74</v>
      </c>
      <c r="AD19" s="59">
        <v>26</v>
      </c>
      <c r="AE19" s="59">
        <v>13</v>
      </c>
      <c r="AF19" s="59">
        <v>63</v>
      </c>
      <c r="AG19" s="59">
        <v>24</v>
      </c>
    </row>
    <row r="20" spans="2:33" x14ac:dyDescent="0.25">
      <c r="B20" s="6"/>
      <c r="C20" s="6"/>
      <c r="D20">
        <v>80</v>
      </c>
      <c r="E20">
        <v>79</v>
      </c>
      <c r="F20">
        <v>1</v>
      </c>
      <c r="G20">
        <v>80</v>
      </c>
      <c r="H20">
        <v>0</v>
      </c>
      <c r="I20">
        <v>64</v>
      </c>
      <c r="J20">
        <v>16</v>
      </c>
      <c r="K20">
        <v>0</v>
      </c>
      <c r="L20">
        <v>19</v>
      </c>
      <c r="M20">
        <v>48</v>
      </c>
      <c r="N20">
        <v>13</v>
      </c>
      <c r="O20">
        <v>70</v>
      </c>
      <c r="P20">
        <v>8</v>
      </c>
      <c r="Q20">
        <v>2</v>
      </c>
      <c r="R20">
        <v>43</v>
      </c>
      <c r="S20">
        <v>29</v>
      </c>
      <c r="T20">
        <v>8</v>
      </c>
      <c r="U20">
        <v>21</v>
      </c>
      <c r="V20">
        <v>37</v>
      </c>
      <c r="W20">
        <v>22</v>
      </c>
      <c r="X20">
        <v>6</v>
      </c>
      <c r="Y20">
        <v>13</v>
      </c>
      <c r="Z20">
        <v>30</v>
      </c>
      <c r="AA20">
        <v>31</v>
      </c>
      <c r="AB20">
        <v>0</v>
      </c>
      <c r="AC20">
        <v>59</v>
      </c>
      <c r="AD20">
        <v>21</v>
      </c>
      <c r="AE20">
        <v>10</v>
      </c>
      <c r="AF20">
        <v>50</v>
      </c>
      <c r="AG20">
        <v>20</v>
      </c>
    </row>
    <row r="21" spans="2:33" x14ac:dyDescent="0.25">
      <c r="C21" t="s">
        <v>41</v>
      </c>
      <c r="D21" t="s">
        <v>42</v>
      </c>
      <c r="E21" s="6"/>
      <c r="F21" s="6"/>
      <c r="H21" t="s">
        <v>50</v>
      </c>
      <c r="I21" t="s">
        <v>49</v>
      </c>
      <c r="J21" s="6"/>
      <c r="K21" s="6"/>
      <c r="L21" s="6"/>
      <c r="M21" s="6"/>
      <c r="N21" s="6"/>
      <c r="O21" s="6" t="s">
        <v>53</v>
      </c>
      <c r="P21" s="6" t="s">
        <v>54</v>
      </c>
      <c r="Q21" s="6" t="s">
        <v>55</v>
      </c>
      <c r="R21" s="6"/>
      <c r="S21" s="6"/>
      <c r="T21" s="6"/>
      <c r="U21" s="6" t="s">
        <v>62</v>
      </c>
      <c r="V21" s="6" t="s">
        <v>61</v>
      </c>
      <c r="W21" s="6" t="s">
        <v>63</v>
      </c>
      <c r="X21" s="6"/>
      <c r="Y21" s="6"/>
      <c r="Z21" s="6"/>
      <c r="AA21" s="6"/>
      <c r="AB21" s="6"/>
      <c r="AC21" s="6" t="s">
        <v>70</v>
      </c>
      <c r="AE21" s="6" t="s">
        <v>71</v>
      </c>
      <c r="AF21" s="6"/>
      <c r="AG21" s="6"/>
    </row>
    <row r="22" spans="2:33" x14ac:dyDescent="0.25">
      <c r="B22" t="s">
        <v>40</v>
      </c>
      <c r="C22" s="57">
        <v>0.99</v>
      </c>
      <c r="D22" s="60">
        <v>0.01</v>
      </c>
      <c r="E22" s="6"/>
      <c r="F22" s="6"/>
      <c r="G22" t="s">
        <v>44</v>
      </c>
      <c r="H22" s="57">
        <v>0.8</v>
      </c>
      <c r="I22" s="56">
        <v>0.2</v>
      </c>
      <c r="J22" s="6"/>
      <c r="K22" s="6"/>
      <c r="L22" s="6"/>
      <c r="M22" s="6"/>
      <c r="N22" s="6" t="s">
        <v>52</v>
      </c>
      <c r="O22" s="63">
        <v>0.88</v>
      </c>
      <c r="P22" s="64">
        <v>0.1</v>
      </c>
      <c r="Q22" s="65">
        <v>0.02</v>
      </c>
      <c r="R22" s="6"/>
      <c r="S22" s="6"/>
      <c r="T22" s="6" t="s">
        <v>60</v>
      </c>
      <c r="U22" s="63">
        <v>0.26</v>
      </c>
      <c r="V22" s="64">
        <v>0.46</v>
      </c>
      <c r="W22" s="65">
        <v>0.28000000000000003</v>
      </c>
      <c r="X22" s="6"/>
      <c r="Y22" s="6"/>
      <c r="Z22" s="6"/>
      <c r="AA22" s="6"/>
      <c r="AB22" s="6" t="s">
        <v>72</v>
      </c>
      <c r="AC22" s="63">
        <v>0</v>
      </c>
      <c r="AD22" s="6" t="s">
        <v>72</v>
      </c>
      <c r="AE22" s="63">
        <v>0.13</v>
      </c>
      <c r="AF22" s="6"/>
      <c r="AG22" s="6"/>
    </row>
    <row r="23" spans="2:33" x14ac:dyDescent="0.25"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 t="s">
        <v>73</v>
      </c>
      <c r="AC23" s="64">
        <v>0.74</v>
      </c>
      <c r="AD23" s="6" t="s">
        <v>73</v>
      </c>
      <c r="AE23" s="64">
        <v>0.63</v>
      </c>
      <c r="AF23" s="6"/>
      <c r="AG23" s="6"/>
    </row>
    <row r="24" spans="2:33" x14ac:dyDescent="0.25">
      <c r="C24" t="s">
        <v>50</v>
      </c>
      <c r="E24" s="6"/>
      <c r="F24" s="6"/>
      <c r="H24" t="s">
        <v>46</v>
      </c>
      <c r="I24" t="s">
        <v>47</v>
      </c>
      <c r="J24" t="s">
        <v>48</v>
      </c>
      <c r="K24" t="s">
        <v>51</v>
      </c>
      <c r="L24" s="6"/>
      <c r="M24" s="6"/>
      <c r="N24" s="6"/>
      <c r="O24" s="6" t="s">
        <v>57</v>
      </c>
      <c r="P24" s="6" t="s">
        <v>58</v>
      </c>
      <c r="Q24" s="6" t="s">
        <v>59</v>
      </c>
      <c r="R24" s="6"/>
      <c r="S24" s="6"/>
      <c r="T24" s="6"/>
      <c r="U24" s="6" t="s">
        <v>65</v>
      </c>
      <c r="V24" s="6" t="s">
        <v>66</v>
      </c>
      <c r="W24" s="6" t="s">
        <v>67</v>
      </c>
      <c r="X24" s="6" t="s">
        <v>68</v>
      </c>
      <c r="Y24" s="6"/>
      <c r="Z24" s="6"/>
      <c r="AA24" s="6"/>
      <c r="AB24" s="6" t="s">
        <v>74</v>
      </c>
      <c r="AC24" s="65">
        <v>0.26</v>
      </c>
      <c r="AD24" s="6" t="s">
        <v>74</v>
      </c>
      <c r="AE24" s="65">
        <v>0.24</v>
      </c>
      <c r="AF24" s="6"/>
      <c r="AG24" s="6"/>
    </row>
    <row r="25" spans="2:33" x14ac:dyDescent="0.25">
      <c r="B25" t="s">
        <v>43</v>
      </c>
      <c r="C25" s="57">
        <v>1</v>
      </c>
      <c r="D25" s="56">
        <v>0</v>
      </c>
      <c r="E25" s="6"/>
      <c r="F25" s="6"/>
      <c r="G25" t="s">
        <v>45</v>
      </c>
      <c r="H25" s="57">
        <v>0</v>
      </c>
      <c r="I25" s="61">
        <v>0.24</v>
      </c>
      <c r="J25" s="62">
        <v>0.6</v>
      </c>
      <c r="K25" s="56">
        <v>0.16</v>
      </c>
      <c r="L25" s="6"/>
      <c r="M25" s="6"/>
      <c r="N25" s="6" t="s">
        <v>56</v>
      </c>
      <c r="O25" s="63">
        <v>0.54</v>
      </c>
      <c r="P25" s="64">
        <v>0.36</v>
      </c>
      <c r="Q25" s="65">
        <v>0.1</v>
      </c>
      <c r="R25" s="6"/>
      <c r="S25" s="6"/>
      <c r="T25" s="6" t="s">
        <v>64</v>
      </c>
      <c r="U25" s="63">
        <v>0.08</v>
      </c>
      <c r="V25" s="64">
        <v>0.16</v>
      </c>
      <c r="W25" s="66">
        <v>0.38</v>
      </c>
      <c r="X25" s="65">
        <v>0.38</v>
      </c>
      <c r="Y25" s="6"/>
      <c r="Z25" s="6"/>
      <c r="AA25" s="6"/>
      <c r="AB25" s="6"/>
      <c r="AC25" s="6"/>
      <c r="AD25" s="6"/>
      <c r="AE25" s="6"/>
      <c r="AF25" s="6"/>
      <c r="AG25" s="6"/>
    </row>
  </sheetData>
  <mergeCells count="17">
    <mergeCell ref="B3:X3"/>
    <mergeCell ref="B4:X4"/>
    <mergeCell ref="B5:B7"/>
    <mergeCell ref="C5:C7"/>
    <mergeCell ref="D5:D7"/>
    <mergeCell ref="E5:AA5"/>
    <mergeCell ref="AE6:AG6"/>
    <mergeCell ref="AB5:AG5"/>
    <mergeCell ref="E6:F6"/>
    <mergeCell ref="G6:H6"/>
    <mergeCell ref="I6:J6"/>
    <mergeCell ref="K6:N6"/>
    <mergeCell ref="O6:Q6"/>
    <mergeCell ref="R6:T6"/>
    <mergeCell ref="U6:W6"/>
    <mergeCell ref="X6:AA6"/>
    <mergeCell ref="AB6:AD6"/>
  </mergeCell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G23"/>
  <sheetViews>
    <sheetView workbookViewId="0">
      <selection activeCell="D8" sqref="D8:D10"/>
    </sheetView>
  </sheetViews>
  <sheetFormatPr defaultRowHeight="15" x14ac:dyDescent="0.25"/>
  <sheetData>
    <row r="3" spans="1:33" ht="86.25" customHeight="1" x14ac:dyDescent="0.25">
      <c r="B3" s="163" t="s">
        <v>0</v>
      </c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163"/>
      <c r="N3" s="163"/>
      <c r="O3" s="163"/>
      <c r="P3" s="163"/>
      <c r="Q3" s="163"/>
      <c r="R3" s="163"/>
      <c r="S3" s="163"/>
      <c r="T3" s="163"/>
      <c r="U3" s="163"/>
      <c r="V3" s="163"/>
      <c r="W3" s="163"/>
      <c r="X3" s="163"/>
      <c r="Y3" s="85"/>
      <c r="Z3" s="85"/>
      <c r="AA3" s="85"/>
      <c r="AB3" s="85"/>
    </row>
    <row r="4" spans="1:33" x14ac:dyDescent="0.25">
      <c r="B4" s="164" t="s">
        <v>132</v>
      </c>
      <c r="C4" s="165"/>
      <c r="D4" s="165"/>
      <c r="E4" s="165"/>
      <c r="F4" s="165"/>
      <c r="G4" s="165"/>
      <c r="H4" s="165"/>
      <c r="I4" s="165"/>
      <c r="J4" s="165"/>
      <c r="K4" s="165"/>
      <c r="L4" s="165"/>
      <c r="M4" s="165"/>
      <c r="N4" s="165"/>
      <c r="O4" s="165"/>
      <c r="P4" s="165"/>
      <c r="Q4" s="165"/>
      <c r="R4" s="165"/>
      <c r="S4" s="165"/>
      <c r="T4" s="165"/>
      <c r="U4" s="165"/>
      <c r="V4" s="165"/>
      <c r="W4" s="165"/>
      <c r="X4" s="165"/>
      <c r="Y4" s="86"/>
      <c r="Z4" s="86"/>
      <c r="AA4" s="86"/>
      <c r="AB4" s="86"/>
    </row>
    <row r="5" spans="1:33" x14ac:dyDescent="0.25">
      <c r="B5" s="167" t="s">
        <v>11</v>
      </c>
      <c r="C5" s="167" t="s">
        <v>10</v>
      </c>
      <c r="D5" s="167" t="s">
        <v>18</v>
      </c>
      <c r="E5" s="171" t="s">
        <v>1</v>
      </c>
      <c r="F5" s="172"/>
      <c r="G5" s="172"/>
      <c r="H5" s="172"/>
      <c r="I5" s="172"/>
      <c r="J5" s="172"/>
      <c r="K5" s="172"/>
      <c r="L5" s="172"/>
      <c r="M5" s="172"/>
      <c r="N5" s="172"/>
      <c r="O5" s="172"/>
      <c r="P5" s="172"/>
      <c r="Q5" s="172"/>
      <c r="R5" s="172"/>
      <c r="S5" s="172"/>
      <c r="T5" s="172"/>
      <c r="U5" s="172"/>
      <c r="V5" s="172"/>
      <c r="W5" s="172"/>
      <c r="X5" s="172"/>
      <c r="Y5" s="172"/>
      <c r="Z5" s="172"/>
      <c r="AA5" s="176"/>
      <c r="AB5" s="171" t="s">
        <v>12</v>
      </c>
      <c r="AC5" s="172"/>
      <c r="AD5" s="172"/>
      <c r="AE5" s="172"/>
      <c r="AF5" s="172"/>
      <c r="AG5" s="176"/>
    </row>
    <row r="6" spans="1:33" x14ac:dyDescent="0.25">
      <c r="B6" s="170"/>
      <c r="C6" s="170"/>
      <c r="D6" s="170"/>
      <c r="E6" s="139" t="s">
        <v>2</v>
      </c>
      <c r="F6" s="177"/>
      <c r="G6" s="141" t="s">
        <v>3</v>
      </c>
      <c r="H6" s="178"/>
      <c r="I6" s="143" t="s">
        <v>4</v>
      </c>
      <c r="J6" s="179"/>
      <c r="K6" s="145" t="s">
        <v>5</v>
      </c>
      <c r="L6" s="180"/>
      <c r="M6" s="180"/>
      <c r="N6" s="181"/>
      <c r="O6" s="148" t="s">
        <v>6</v>
      </c>
      <c r="P6" s="182"/>
      <c r="Q6" s="183"/>
      <c r="R6" s="151" t="s">
        <v>7</v>
      </c>
      <c r="S6" s="184"/>
      <c r="T6" s="185"/>
      <c r="U6" s="154" t="s">
        <v>8</v>
      </c>
      <c r="V6" s="186"/>
      <c r="W6" s="187"/>
      <c r="X6" s="157" t="s">
        <v>9</v>
      </c>
      <c r="Y6" s="188"/>
      <c r="Z6" s="188"/>
      <c r="AA6" s="189"/>
      <c r="AB6" s="160" t="s">
        <v>13</v>
      </c>
      <c r="AC6" s="190"/>
      <c r="AD6" s="191"/>
      <c r="AE6" s="134" t="s">
        <v>14</v>
      </c>
      <c r="AF6" s="135"/>
      <c r="AG6" s="136"/>
    </row>
    <row r="7" spans="1:33" ht="30" x14ac:dyDescent="0.25">
      <c r="B7" s="175"/>
      <c r="C7" s="175"/>
      <c r="D7" s="175"/>
      <c r="E7" s="50">
        <v>1</v>
      </c>
      <c r="F7" s="50">
        <v>0</v>
      </c>
      <c r="G7" s="22">
        <v>1</v>
      </c>
      <c r="H7" s="22">
        <v>0</v>
      </c>
      <c r="I7" s="26">
        <v>1</v>
      </c>
      <c r="J7" s="26">
        <v>0</v>
      </c>
      <c r="K7" s="30">
        <v>3</v>
      </c>
      <c r="L7" s="30">
        <v>2</v>
      </c>
      <c r="M7" s="30">
        <v>1</v>
      </c>
      <c r="N7" s="30">
        <v>0</v>
      </c>
      <c r="O7" s="34">
        <v>2</v>
      </c>
      <c r="P7" s="34">
        <v>1</v>
      </c>
      <c r="Q7" s="34">
        <v>0</v>
      </c>
      <c r="R7" s="38">
        <v>2</v>
      </c>
      <c r="S7" s="38">
        <v>1</v>
      </c>
      <c r="T7" s="38">
        <v>0</v>
      </c>
      <c r="U7" s="42">
        <v>2</v>
      </c>
      <c r="V7" s="42">
        <v>1</v>
      </c>
      <c r="W7" s="42">
        <v>0</v>
      </c>
      <c r="X7" s="46">
        <v>3</v>
      </c>
      <c r="Y7" s="46">
        <v>2</v>
      </c>
      <c r="Z7" s="46">
        <v>1</v>
      </c>
      <c r="AA7" s="46">
        <v>0</v>
      </c>
      <c r="AB7" s="7" t="s">
        <v>15</v>
      </c>
      <c r="AC7" s="8" t="s">
        <v>16</v>
      </c>
      <c r="AD7" s="9" t="s">
        <v>17</v>
      </c>
      <c r="AE7" s="7" t="s">
        <v>15</v>
      </c>
      <c r="AF7" s="8" t="s">
        <v>16</v>
      </c>
      <c r="AG7" s="9" t="s">
        <v>17</v>
      </c>
    </row>
    <row r="8" spans="1:33" x14ac:dyDescent="0.25">
      <c r="B8" s="1">
        <v>1</v>
      </c>
      <c r="C8" t="s">
        <v>133</v>
      </c>
      <c r="D8">
        <v>52</v>
      </c>
      <c r="E8">
        <v>51</v>
      </c>
      <c r="F8">
        <v>1</v>
      </c>
      <c r="G8">
        <v>52</v>
      </c>
      <c r="H8">
        <v>0</v>
      </c>
      <c r="I8">
        <v>41</v>
      </c>
      <c r="J8">
        <v>11</v>
      </c>
      <c r="K8">
        <v>1</v>
      </c>
      <c r="L8">
        <v>18</v>
      </c>
      <c r="M8">
        <v>30</v>
      </c>
      <c r="N8">
        <v>3</v>
      </c>
      <c r="O8">
        <v>42</v>
      </c>
      <c r="P8">
        <v>7</v>
      </c>
      <c r="Q8">
        <v>3</v>
      </c>
      <c r="R8">
        <v>32</v>
      </c>
      <c r="S8">
        <v>16</v>
      </c>
      <c r="T8">
        <v>4</v>
      </c>
      <c r="U8">
        <v>14</v>
      </c>
      <c r="V8">
        <v>19</v>
      </c>
      <c r="W8">
        <v>19</v>
      </c>
      <c r="X8">
        <v>2</v>
      </c>
      <c r="Y8">
        <v>6</v>
      </c>
      <c r="Z8">
        <v>16</v>
      </c>
      <c r="AA8">
        <v>28</v>
      </c>
      <c r="AB8">
        <v>0</v>
      </c>
      <c r="AC8">
        <v>46</v>
      </c>
      <c r="AD8">
        <v>6</v>
      </c>
      <c r="AE8">
        <v>6</v>
      </c>
      <c r="AF8">
        <v>24</v>
      </c>
      <c r="AG8">
        <v>22</v>
      </c>
    </row>
    <row r="9" spans="1:33" x14ac:dyDescent="0.25">
      <c r="B9" s="1">
        <v>2</v>
      </c>
      <c r="C9" t="s">
        <v>134</v>
      </c>
      <c r="D9">
        <v>8</v>
      </c>
      <c r="E9">
        <v>8</v>
      </c>
      <c r="F9">
        <v>0</v>
      </c>
      <c r="G9">
        <v>7</v>
      </c>
      <c r="H9">
        <v>1</v>
      </c>
      <c r="I9">
        <v>8</v>
      </c>
      <c r="J9">
        <v>0</v>
      </c>
      <c r="K9">
        <v>0</v>
      </c>
      <c r="L9">
        <v>0</v>
      </c>
      <c r="M9">
        <v>1</v>
      </c>
      <c r="N9">
        <v>7</v>
      </c>
      <c r="O9">
        <v>4</v>
      </c>
      <c r="P9">
        <v>1</v>
      </c>
      <c r="Q9">
        <v>3</v>
      </c>
      <c r="R9">
        <v>8</v>
      </c>
      <c r="S9">
        <v>0</v>
      </c>
      <c r="T9">
        <v>0</v>
      </c>
      <c r="U9">
        <v>1</v>
      </c>
      <c r="V9">
        <v>3</v>
      </c>
      <c r="W9">
        <v>4</v>
      </c>
      <c r="X9">
        <v>1</v>
      </c>
      <c r="Y9">
        <v>1</v>
      </c>
      <c r="Z9">
        <v>0</v>
      </c>
      <c r="AA9">
        <v>6</v>
      </c>
      <c r="AB9">
        <v>0</v>
      </c>
      <c r="AC9">
        <v>1</v>
      </c>
      <c r="AD9">
        <v>7</v>
      </c>
      <c r="AE9">
        <v>1</v>
      </c>
      <c r="AF9">
        <v>2</v>
      </c>
      <c r="AG9">
        <v>5</v>
      </c>
    </row>
    <row r="10" spans="1:33" x14ac:dyDescent="0.25">
      <c r="A10" s="3"/>
      <c r="B10" s="1">
        <v>3</v>
      </c>
      <c r="C10" t="s">
        <v>135</v>
      </c>
      <c r="D10">
        <v>5</v>
      </c>
      <c r="E10">
        <v>5</v>
      </c>
      <c r="F10">
        <v>0</v>
      </c>
      <c r="G10">
        <v>5</v>
      </c>
      <c r="H10">
        <v>0</v>
      </c>
      <c r="I10">
        <v>1</v>
      </c>
      <c r="J10">
        <v>4</v>
      </c>
      <c r="K10">
        <v>0</v>
      </c>
      <c r="L10">
        <v>5</v>
      </c>
      <c r="M10">
        <v>0</v>
      </c>
      <c r="N10">
        <v>0</v>
      </c>
      <c r="O10">
        <v>1</v>
      </c>
      <c r="P10">
        <v>1</v>
      </c>
      <c r="Q10">
        <v>3</v>
      </c>
      <c r="R10">
        <v>1</v>
      </c>
      <c r="S10">
        <v>1</v>
      </c>
      <c r="T10">
        <v>3</v>
      </c>
      <c r="U10">
        <v>2</v>
      </c>
      <c r="V10">
        <v>0</v>
      </c>
      <c r="W10">
        <v>3</v>
      </c>
      <c r="X10">
        <v>0</v>
      </c>
      <c r="Y10">
        <v>0</v>
      </c>
      <c r="Z10">
        <v>2</v>
      </c>
      <c r="AA10">
        <v>3</v>
      </c>
      <c r="AB10">
        <v>0</v>
      </c>
      <c r="AC10">
        <v>5</v>
      </c>
      <c r="AD10">
        <v>0</v>
      </c>
      <c r="AE10">
        <v>0</v>
      </c>
      <c r="AF10">
        <v>2</v>
      </c>
      <c r="AG10">
        <v>3</v>
      </c>
    </row>
    <row r="11" spans="1:33" x14ac:dyDescent="0.25">
      <c r="B11" s="1">
        <v>4</v>
      </c>
      <c r="C11" t="s">
        <v>136</v>
      </c>
      <c r="D11">
        <v>1</v>
      </c>
      <c r="E11">
        <v>1</v>
      </c>
      <c r="F11">
        <v>0</v>
      </c>
      <c r="G11">
        <v>1</v>
      </c>
      <c r="H11">
        <v>0</v>
      </c>
      <c r="I11">
        <v>1</v>
      </c>
      <c r="J11">
        <v>0</v>
      </c>
      <c r="K11">
        <v>0</v>
      </c>
      <c r="L11">
        <v>0</v>
      </c>
      <c r="M11">
        <v>1</v>
      </c>
      <c r="N11">
        <v>0</v>
      </c>
      <c r="O11">
        <v>1</v>
      </c>
      <c r="P11">
        <v>0</v>
      </c>
      <c r="Q11">
        <v>0</v>
      </c>
      <c r="R11">
        <v>1</v>
      </c>
      <c r="S11">
        <v>0</v>
      </c>
      <c r="T11">
        <v>0</v>
      </c>
      <c r="U11">
        <v>1</v>
      </c>
      <c r="V11">
        <v>0</v>
      </c>
      <c r="W11">
        <v>0</v>
      </c>
      <c r="X11">
        <v>0</v>
      </c>
      <c r="Y11">
        <v>0</v>
      </c>
      <c r="Z11">
        <v>1</v>
      </c>
      <c r="AA11">
        <v>0</v>
      </c>
      <c r="AB11">
        <v>0</v>
      </c>
      <c r="AC11">
        <v>1</v>
      </c>
      <c r="AD11">
        <v>0</v>
      </c>
      <c r="AE11">
        <v>0</v>
      </c>
      <c r="AF11">
        <v>1</v>
      </c>
      <c r="AG11">
        <v>0</v>
      </c>
    </row>
    <row r="12" spans="1:33" x14ac:dyDescent="0.25">
      <c r="B12" s="1">
        <v>5</v>
      </c>
      <c r="C12" t="s">
        <v>137</v>
      </c>
      <c r="D12">
        <v>3</v>
      </c>
      <c r="E12">
        <v>3</v>
      </c>
      <c r="F12">
        <v>0</v>
      </c>
      <c r="G12">
        <v>3</v>
      </c>
      <c r="H12">
        <v>0</v>
      </c>
      <c r="I12">
        <v>3</v>
      </c>
      <c r="J12">
        <v>0</v>
      </c>
      <c r="K12">
        <v>1</v>
      </c>
      <c r="L12">
        <v>0</v>
      </c>
      <c r="M12">
        <v>1</v>
      </c>
      <c r="N12">
        <v>1</v>
      </c>
      <c r="O12">
        <v>1</v>
      </c>
      <c r="P12">
        <v>2</v>
      </c>
      <c r="Q12">
        <v>0</v>
      </c>
      <c r="R12">
        <v>2</v>
      </c>
      <c r="S12">
        <v>0</v>
      </c>
      <c r="T12">
        <v>1</v>
      </c>
      <c r="U12">
        <v>0</v>
      </c>
      <c r="V12">
        <v>2</v>
      </c>
      <c r="W12">
        <v>1</v>
      </c>
      <c r="X12">
        <v>2</v>
      </c>
      <c r="Y12">
        <v>1</v>
      </c>
      <c r="Z12">
        <v>0</v>
      </c>
      <c r="AA12">
        <v>0</v>
      </c>
      <c r="AB12">
        <v>1</v>
      </c>
      <c r="AC12">
        <v>1</v>
      </c>
      <c r="AD12">
        <v>1</v>
      </c>
      <c r="AE12">
        <v>0</v>
      </c>
      <c r="AF12">
        <v>2</v>
      </c>
      <c r="AG12">
        <v>1</v>
      </c>
    </row>
    <row r="13" spans="1:33" x14ac:dyDescent="0.25">
      <c r="B13" s="6">
        <v>6</v>
      </c>
      <c r="C13" t="s">
        <v>138</v>
      </c>
      <c r="D13">
        <v>2</v>
      </c>
      <c r="E13">
        <v>2</v>
      </c>
      <c r="F13">
        <v>0</v>
      </c>
      <c r="G13">
        <v>2</v>
      </c>
      <c r="H13">
        <v>0</v>
      </c>
      <c r="I13">
        <v>2</v>
      </c>
      <c r="J13">
        <v>0</v>
      </c>
      <c r="K13">
        <v>0</v>
      </c>
      <c r="L13">
        <v>0</v>
      </c>
      <c r="M13">
        <v>1</v>
      </c>
      <c r="N13">
        <v>1</v>
      </c>
      <c r="O13">
        <v>2</v>
      </c>
      <c r="P13">
        <v>0</v>
      </c>
      <c r="Q13">
        <v>0</v>
      </c>
      <c r="R13">
        <v>2</v>
      </c>
      <c r="S13">
        <v>0</v>
      </c>
      <c r="T13">
        <v>0</v>
      </c>
      <c r="U13">
        <v>0</v>
      </c>
      <c r="V13">
        <v>1</v>
      </c>
      <c r="W13">
        <v>1</v>
      </c>
      <c r="X13">
        <v>0</v>
      </c>
      <c r="Y13">
        <v>0</v>
      </c>
      <c r="Z13">
        <v>0</v>
      </c>
      <c r="AA13">
        <v>2</v>
      </c>
      <c r="AB13">
        <v>0</v>
      </c>
      <c r="AC13">
        <v>1</v>
      </c>
      <c r="AD13">
        <v>1</v>
      </c>
      <c r="AE13">
        <v>0</v>
      </c>
      <c r="AF13">
        <v>1</v>
      </c>
      <c r="AG13">
        <v>1</v>
      </c>
    </row>
    <row r="14" spans="1:33" x14ac:dyDescent="0.25">
      <c r="B14" s="6">
        <v>7</v>
      </c>
      <c r="C14" t="s">
        <v>139</v>
      </c>
      <c r="D14">
        <v>1</v>
      </c>
      <c r="E14">
        <v>1</v>
      </c>
      <c r="F14">
        <v>0</v>
      </c>
      <c r="G14">
        <v>1</v>
      </c>
      <c r="H14">
        <v>0</v>
      </c>
      <c r="I14">
        <v>1</v>
      </c>
      <c r="J14">
        <v>0</v>
      </c>
      <c r="K14">
        <v>1</v>
      </c>
      <c r="L14">
        <v>0</v>
      </c>
      <c r="M14">
        <v>0</v>
      </c>
      <c r="N14">
        <v>0</v>
      </c>
      <c r="O14">
        <v>1</v>
      </c>
      <c r="P14">
        <v>0</v>
      </c>
      <c r="Q14">
        <v>0</v>
      </c>
      <c r="R14">
        <v>1</v>
      </c>
      <c r="S14">
        <v>0</v>
      </c>
      <c r="T14">
        <v>0</v>
      </c>
      <c r="U14">
        <v>1</v>
      </c>
      <c r="V14">
        <v>0</v>
      </c>
      <c r="W14">
        <v>0</v>
      </c>
      <c r="X14">
        <v>0</v>
      </c>
      <c r="Y14">
        <v>1</v>
      </c>
      <c r="Z14">
        <v>0</v>
      </c>
      <c r="AA14">
        <v>0</v>
      </c>
      <c r="AB14">
        <v>1</v>
      </c>
      <c r="AC14">
        <v>0</v>
      </c>
      <c r="AD14">
        <v>0</v>
      </c>
      <c r="AE14">
        <v>1</v>
      </c>
      <c r="AF14">
        <v>0</v>
      </c>
      <c r="AG14">
        <v>0</v>
      </c>
    </row>
    <row r="15" spans="1:33" x14ac:dyDescent="0.25">
      <c r="B15" s="6">
        <v>8</v>
      </c>
      <c r="C15" t="s">
        <v>140</v>
      </c>
      <c r="D15">
        <v>2</v>
      </c>
      <c r="E15">
        <v>2</v>
      </c>
      <c r="F15">
        <v>0</v>
      </c>
      <c r="G15">
        <v>2</v>
      </c>
      <c r="H15">
        <v>0</v>
      </c>
      <c r="I15">
        <v>2</v>
      </c>
      <c r="J15">
        <v>0</v>
      </c>
      <c r="K15">
        <v>0</v>
      </c>
      <c r="L15">
        <v>0</v>
      </c>
      <c r="M15">
        <v>1</v>
      </c>
      <c r="N15">
        <v>1</v>
      </c>
      <c r="O15">
        <v>0</v>
      </c>
      <c r="P15">
        <v>1</v>
      </c>
      <c r="Q15">
        <v>1</v>
      </c>
      <c r="R15">
        <v>1</v>
      </c>
      <c r="S15">
        <v>0</v>
      </c>
      <c r="T15">
        <v>1</v>
      </c>
      <c r="U15">
        <v>0</v>
      </c>
      <c r="V15">
        <v>1</v>
      </c>
      <c r="W15">
        <v>1</v>
      </c>
      <c r="X15">
        <v>0</v>
      </c>
      <c r="Y15">
        <v>1</v>
      </c>
      <c r="Z15">
        <v>0</v>
      </c>
      <c r="AA15">
        <v>1</v>
      </c>
      <c r="AB15">
        <v>0</v>
      </c>
      <c r="AC15">
        <v>1</v>
      </c>
      <c r="AD15">
        <v>1</v>
      </c>
      <c r="AE15">
        <v>0</v>
      </c>
      <c r="AF15">
        <v>1</v>
      </c>
      <c r="AG15">
        <v>1</v>
      </c>
    </row>
    <row r="16" spans="1:33" x14ac:dyDescent="0.25">
      <c r="B16" s="6"/>
      <c r="C16" s="70"/>
      <c r="D16">
        <f t="shared" ref="D16:AG16" si="0">SUM(D8:D15)</f>
        <v>74</v>
      </c>
      <c r="E16">
        <f t="shared" si="0"/>
        <v>73</v>
      </c>
      <c r="F16">
        <f t="shared" si="0"/>
        <v>1</v>
      </c>
      <c r="G16">
        <f t="shared" si="0"/>
        <v>73</v>
      </c>
      <c r="H16">
        <f t="shared" si="0"/>
        <v>1</v>
      </c>
      <c r="I16">
        <f t="shared" si="0"/>
        <v>59</v>
      </c>
      <c r="J16">
        <f t="shared" si="0"/>
        <v>15</v>
      </c>
      <c r="K16">
        <f t="shared" si="0"/>
        <v>3</v>
      </c>
      <c r="L16">
        <f t="shared" si="0"/>
        <v>23</v>
      </c>
      <c r="M16">
        <f t="shared" si="0"/>
        <v>35</v>
      </c>
      <c r="N16">
        <f t="shared" si="0"/>
        <v>13</v>
      </c>
      <c r="O16">
        <f t="shared" si="0"/>
        <v>52</v>
      </c>
      <c r="P16">
        <f t="shared" si="0"/>
        <v>12</v>
      </c>
      <c r="Q16">
        <f t="shared" si="0"/>
        <v>10</v>
      </c>
      <c r="R16">
        <f t="shared" si="0"/>
        <v>48</v>
      </c>
      <c r="S16">
        <f t="shared" si="0"/>
        <v>17</v>
      </c>
      <c r="T16">
        <f t="shared" si="0"/>
        <v>9</v>
      </c>
      <c r="U16">
        <f t="shared" si="0"/>
        <v>19</v>
      </c>
      <c r="V16">
        <f t="shared" si="0"/>
        <v>26</v>
      </c>
      <c r="W16">
        <f t="shared" si="0"/>
        <v>29</v>
      </c>
      <c r="X16">
        <f t="shared" si="0"/>
        <v>5</v>
      </c>
      <c r="Y16">
        <f t="shared" si="0"/>
        <v>10</v>
      </c>
      <c r="Z16">
        <f t="shared" si="0"/>
        <v>19</v>
      </c>
      <c r="AA16">
        <f t="shared" si="0"/>
        <v>40</v>
      </c>
      <c r="AB16">
        <f t="shared" si="0"/>
        <v>2</v>
      </c>
      <c r="AC16">
        <f t="shared" si="0"/>
        <v>56</v>
      </c>
      <c r="AD16">
        <f t="shared" si="0"/>
        <v>16</v>
      </c>
      <c r="AE16">
        <f t="shared" si="0"/>
        <v>8</v>
      </c>
      <c r="AF16">
        <f t="shared" si="0"/>
        <v>33</v>
      </c>
      <c r="AG16">
        <f t="shared" si="0"/>
        <v>33</v>
      </c>
    </row>
    <row r="17" spans="2:33" s="59" customFormat="1" x14ac:dyDescent="0.25">
      <c r="B17" s="58"/>
      <c r="C17" s="58" t="s">
        <v>69</v>
      </c>
      <c r="E17" s="59">
        <v>99</v>
      </c>
      <c r="F17" s="59">
        <v>1</v>
      </c>
      <c r="G17" s="59">
        <v>99</v>
      </c>
      <c r="H17" s="59">
        <v>1</v>
      </c>
      <c r="I17" s="59">
        <v>80</v>
      </c>
      <c r="J17" s="59">
        <v>20</v>
      </c>
      <c r="K17" s="59">
        <v>4</v>
      </c>
      <c r="L17" s="59">
        <v>31</v>
      </c>
      <c r="M17" s="59">
        <v>47</v>
      </c>
      <c r="N17" s="59">
        <v>18</v>
      </c>
      <c r="O17" s="59">
        <v>70</v>
      </c>
      <c r="P17" s="59">
        <v>16</v>
      </c>
      <c r="Q17" s="59">
        <v>24</v>
      </c>
      <c r="R17" s="59">
        <v>65</v>
      </c>
      <c r="S17" s="59">
        <v>23</v>
      </c>
      <c r="T17" s="59">
        <v>12</v>
      </c>
      <c r="U17" s="59">
        <v>26</v>
      </c>
      <c r="V17" s="59">
        <v>35</v>
      </c>
      <c r="W17" s="59">
        <v>39</v>
      </c>
      <c r="X17" s="59">
        <v>7</v>
      </c>
      <c r="Y17" s="59">
        <v>14</v>
      </c>
      <c r="Z17" s="59">
        <v>26</v>
      </c>
      <c r="AA17" s="59">
        <v>53</v>
      </c>
      <c r="AB17" s="59">
        <v>3</v>
      </c>
      <c r="AC17" s="59">
        <v>76</v>
      </c>
      <c r="AD17" s="59">
        <v>21</v>
      </c>
      <c r="AE17" s="59">
        <v>10</v>
      </c>
      <c r="AF17" s="59">
        <v>45</v>
      </c>
      <c r="AG17" s="59">
        <v>45</v>
      </c>
    </row>
    <row r="18" spans="2:33" x14ac:dyDescent="0.25">
      <c r="B18" s="6"/>
      <c r="C18" s="6"/>
      <c r="D18">
        <v>74</v>
      </c>
      <c r="E18">
        <v>73</v>
      </c>
      <c r="F18">
        <v>1</v>
      </c>
      <c r="G18">
        <v>73</v>
      </c>
      <c r="H18">
        <v>1</v>
      </c>
      <c r="I18">
        <v>59</v>
      </c>
      <c r="J18">
        <v>15</v>
      </c>
      <c r="K18">
        <v>3</v>
      </c>
      <c r="L18">
        <v>23</v>
      </c>
      <c r="M18">
        <v>35</v>
      </c>
      <c r="N18">
        <v>13</v>
      </c>
      <c r="O18">
        <v>52</v>
      </c>
      <c r="P18">
        <v>12</v>
      </c>
      <c r="Q18">
        <v>10</v>
      </c>
      <c r="R18">
        <v>48</v>
      </c>
      <c r="S18">
        <v>17</v>
      </c>
      <c r="T18">
        <v>9</v>
      </c>
      <c r="U18">
        <v>19</v>
      </c>
      <c r="V18">
        <v>26</v>
      </c>
      <c r="W18">
        <v>29</v>
      </c>
      <c r="X18">
        <v>5</v>
      </c>
      <c r="Y18">
        <v>10</v>
      </c>
      <c r="Z18">
        <v>19</v>
      </c>
      <c r="AA18">
        <v>40</v>
      </c>
      <c r="AB18">
        <v>2</v>
      </c>
      <c r="AC18">
        <v>56</v>
      </c>
      <c r="AD18">
        <v>16</v>
      </c>
      <c r="AE18">
        <v>8</v>
      </c>
      <c r="AF18">
        <v>33</v>
      </c>
      <c r="AG18">
        <v>33</v>
      </c>
    </row>
    <row r="19" spans="2:33" x14ac:dyDescent="0.25">
      <c r="C19" t="s">
        <v>41</v>
      </c>
      <c r="D19" t="s">
        <v>42</v>
      </c>
      <c r="E19" s="6"/>
      <c r="F19" s="6"/>
      <c r="H19" t="s">
        <v>50</v>
      </c>
      <c r="I19" t="s">
        <v>49</v>
      </c>
      <c r="J19" s="6"/>
      <c r="K19" s="6"/>
      <c r="L19" s="6"/>
      <c r="M19" s="6"/>
      <c r="N19" s="6"/>
      <c r="O19" s="6" t="s">
        <v>53</v>
      </c>
      <c r="P19" s="6" t="s">
        <v>54</v>
      </c>
      <c r="Q19" s="6" t="s">
        <v>55</v>
      </c>
      <c r="R19" s="6"/>
      <c r="S19" s="6"/>
      <c r="T19" s="6"/>
      <c r="U19" s="6" t="s">
        <v>62</v>
      </c>
      <c r="V19" s="6" t="s">
        <v>61</v>
      </c>
      <c r="W19" s="6" t="s">
        <v>63</v>
      </c>
      <c r="X19" s="6"/>
      <c r="Y19" s="6"/>
      <c r="Z19" s="6"/>
      <c r="AA19" s="6"/>
      <c r="AB19" s="6"/>
      <c r="AC19" s="6" t="s">
        <v>70</v>
      </c>
      <c r="AE19" s="6" t="s">
        <v>71</v>
      </c>
      <c r="AF19" s="6"/>
      <c r="AG19" s="6"/>
    </row>
    <row r="20" spans="2:33" x14ac:dyDescent="0.25">
      <c r="B20" t="s">
        <v>40</v>
      </c>
      <c r="C20" s="57">
        <v>0.99</v>
      </c>
      <c r="D20" s="60">
        <v>0.01</v>
      </c>
      <c r="E20" s="6"/>
      <c r="F20" s="6"/>
      <c r="G20" t="s">
        <v>44</v>
      </c>
      <c r="H20" s="57">
        <v>0.8</v>
      </c>
      <c r="I20" s="56">
        <v>0.2</v>
      </c>
      <c r="J20" s="6"/>
      <c r="K20" s="6"/>
      <c r="L20" s="6"/>
      <c r="M20" s="6"/>
      <c r="N20" s="6" t="s">
        <v>52</v>
      </c>
      <c r="O20" s="63">
        <v>0.7</v>
      </c>
      <c r="P20" s="64">
        <v>0.16</v>
      </c>
      <c r="Q20" s="65">
        <v>0.24</v>
      </c>
      <c r="R20" s="6"/>
      <c r="S20" s="6"/>
      <c r="T20" s="6" t="s">
        <v>60</v>
      </c>
      <c r="U20" s="63">
        <v>0.26</v>
      </c>
      <c r="V20" s="64">
        <v>0.35</v>
      </c>
      <c r="W20" s="65">
        <v>0.39</v>
      </c>
      <c r="X20" s="6"/>
      <c r="Y20" s="6"/>
      <c r="Z20" s="6"/>
      <c r="AA20" s="6"/>
      <c r="AB20" s="6" t="s">
        <v>72</v>
      </c>
      <c r="AC20" s="63">
        <v>0.03</v>
      </c>
      <c r="AD20" s="6" t="s">
        <v>72</v>
      </c>
      <c r="AE20" s="63">
        <v>0.1</v>
      </c>
      <c r="AF20" s="6"/>
      <c r="AG20" s="6"/>
    </row>
    <row r="21" spans="2:33" x14ac:dyDescent="0.25"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 t="s">
        <v>73</v>
      </c>
      <c r="AC21" s="64">
        <v>0.76</v>
      </c>
      <c r="AD21" s="6" t="s">
        <v>73</v>
      </c>
      <c r="AE21" s="64">
        <v>0.45</v>
      </c>
      <c r="AF21" s="6"/>
      <c r="AG21" s="6"/>
    </row>
    <row r="22" spans="2:33" x14ac:dyDescent="0.25">
      <c r="C22" t="s">
        <v>50</v>
      </c>
      <c r="D22" t="s">
        <v>49</v>
      </c>
      <c r="E22" s="6"/>
      <c r="F22" s="6"/>
      <c r="H22" t="s">
        <v>46</v>
      </c>
      <c r="I22" t="s">
        <v>47</v>
      </c>
      <c r="J22" t="s">
        <v>48</v>
      </c>
      <c r="K22" t="s">
        <v>51</v>
      </c>
      <c r="L22" s="6"/>
      <c r="M22" s="6"/>
      <c r="N22" s="6"/>
      <c r="O22" s="6" t="s">
        <v>57</v>
      </c>
      <c r="P22" s="6" t="s">
        <v>58</v>
      </c>
      <c r="Q22" s="6" t="s">
        <v>59</v>
      </c>
      <c r="R22" s="6"/>
      <c r="S22" s="6"/>
      <c r="T22" s="6"/>
      <c r="U22" s="6" t="s">
        <v>65</v>
      </c>
      <c r="V22" s="6" t="s">
        <v>66</v>
      </c>
      <c r="W22" s="6" t="s">
        <v>67</v>
      </c>
      <c r="X22" s="6" t="s">
        <v>68</v>
      </c>
      <c r="Y22" s="6"/>
      <c r="Z22" s="6"/>
      <c r="AA22" s="6"/>
      <c r="AB22" s="6" t="s">
        <v>74</v>
      </c>
      <c r="AC22" s="65">
        <v>0.21</v>
      </c>
      <c r="AD22" s="6" t="s">
        <v>74</v>
      </c>
      <c r="AE22" s="65">
        <v>0.45</v>
      </c>
      <c r="AF22" s="6"/>
      <c r="AG22" s="6"/>
    </row>
    <row r="23" spans="2:33" x14ac:dyDescent="0.25">
      <c r="B23" t="s">
        <v>43</v>
      </c>
      <c r="C23" s="57">
        <v>0.99</v>
      </c>
      <c r="D23" s="56">
        <v>0.01</v>
      </c>
      <c r="E23" s="6"/>
      <c r="F23" s="6"/>
      <c r="G23" t="s">
        <v>45</v>
      </c>
      <c r="H23" s="57">
        <v>0.04</v>
      </c>
      <c r="I23" s="61">
        <v>0.31</v>
      </c>
      <c r="J23" s="62">
        <v>0.47</v>
      </c>
      <c r="K23" s="56">
        <v>0.18</v>
      </c>
      <c r="L23" s="6"/>
      <c r="M23" s="6"/>
      <c r="N23" s="6" t="s">
        <v>56</v>
      </c>
      <c r="O23" s="63">
        <v>0.65</v>
      </c>
      <c r="P23" s="64">
        <v>0.23</v>
      </c>
      <c r="Q23" s="65">
        <v>0.12</v>
      </c>
      <c r="R23" s="6"/>
      <c r="S23" s="6"/>
      <c r="T23" s="6" t="s">
        <v>64</v>
      </c>
      <c r="U23" s="63">
        <v>7.0000000000000007E-2</v>
      </c>
      <c r="V23" s="64">
        <v>0.14000000000000001</v>
      </c>
      <c r="W23" s="66">
        <v>0.26</v>
      </c>
      <c r="X23" s="65">
        <v>0.53</v>
      </c>
      <c r="Y23" s="6"/>
      <c r="Z23" s="6"/>
      <c r="AA23" s="6"/>
      <c r="AB23" s="6"/>
      <c r="AC23" s="6"/>
      <c r="AD23" s="6"/>
      <c r="AE23" s="6"/>
      <c r="AF23" s="6"/>
      <c r="AG23" s="6"/>
    </row>
  </sheetData>
  <mergeCells count="17">
    <mergeCell ref="B3:X3"/>
    <mergeCell ref="B4:X4"/>
    <mergeCell ref="B5:B7"/>
    <mergeCell ref="C5:C7"/>
    <mergeCell ref="D5:D7"/>
    <mergeCell ref="E5:AA5"/>
    <mergeCell ref="AE6:AG6"/>
    <mergeCell ref="AB5:AG5"/>
    <mergeCell ref="E6:F6"/>
    <mergeCell ref="G6:H6"/>
    <mergeCell ref="I6:J6"/>
    <mergeCell ref="K6:N6"/>
    <mergeCell ref="O6:Q6"/>
    <mergeCell ref="R6:T6"/>
    <mergeCell ref="U6:W6"/>
    <mergeCell ref="X6:AA6"/>
    <mergeCell ref="AB6:AD6"/>
  </mergeCells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G21"/>
  <sheetViews>
    <sheetView workbookViewId="0">
      <selection activeCell="C8" sqref="C8"/>
    </sheetView>
  </sheetViews>
  <sheetFormatPr defaultRowHeight="15" x14ac:dyDescent="0.25"/>
  <sheetData>
    <row r="3" spans="1:33" ht="68.25" customHeight="1" x14ac:dyDescent="0.25">
      <c r="B3" s="163" t="s">
        <v>0</v>
      </c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163"/>
      <c r="N3" s="163"/>
      <c r="O3" s="163"/>
      <c r="P3" s="163"/>
      <c r="Q3" s="163"/>
      <c r="R3" s="163"/>
      <c r="S3" s="163"/>
      <c r="T3" s="163"/>
      <c r="U3" s="163"/>
      <c r="V3" s="163"/>
      <c r="W3" s="163"/>
      <c r="X3" s="163"/>
      <c r="Y3" s="85"/>
      <c r="Z3" s="85"/>
      <c r="AA3" s="85"/>
      <c r="AB3" s="85"/>
    </row>
    <row r="4" spans="1:33" x14ac:dyDescent="0.25">
      <c r="B4" s="164" t="s">
        <v>141</v>
      </c>
      <c r="C4" s="165"/>
      <c r="D4" s="165"/>
      <c r="E4" s="165"/>
      <c r="F4" s="165"/>
      <c r="G4" s="165"/>
      <c r="H4" s="165"/>
      <c r="I4" s="165"/>
      <c r="J4" s="165"/>
      <c r="K4" s="165"/>
      <c r="L4" s="165"/>
      <c r="M4" s="165"/>
      <c r="N4" s="165"/>
      <c r="O4" s="165"/>
      <c r="P4" s="165"/>
      <c r="Q4" s="165"/>
      <c r="R4" s="165"/>
      <c r="S4" s="165"/>
      <c r="T4" s="165"/>
      <c r="U4" s="165"/>
      <c r="V4" s="165"/>
      <c r="W4" s="165"/>
      <c r="X4" s="165"/>
      <c r="Y4" s="86"/>
      <c r="Z4" s="86"/>
      <c r="AA4" s="86"/>
      <c r="AB4" s="86"/>
    </row>
    <row r="5" spans="1:33" x14ac:dyDescent="0.25">
      <c r="B5" s="167" t="s">
        <v>11</v>
      </c>
      <c r="C5" s="167" t="s">
        <v>10</v>
      </c>
      <c r="D5" s="167" t="s">
        <v>18</v>
      </c>
      <c r="E5" s="171" t="s">
        <v>1</v>
      </c>
      <c r="F5" s="172"/>
      <c r="G5" s="172"/>
      <c r="H5" s="172"/>
      <c r="I5" s="172"/>
      <c r="J5" s="172"/>
      <c r="K5" s="172"/>
      <c r="L5" s="172"/>
      <c r="M5" s="172"/>
      <c r="N5" s="172"/>
      <c r="O5" s="172"/>
      <c r="P5" s="172"/>
      <c r="Q5" s="172"/>
      <c r="R5" s="172"/>
      <c r="S5" s="172"/>
      <c r="T5" s="172"/>
      <c r="U5" s="172"/>
      <c r="V5" s="172"/>
      <c r="W5" s="172"/>
      <c r="X5" s="172"/>
      <c r="Y5" s="172"/>
      <c r="Z5" s="172"/>
      <c r="AA5" s="176"/>
      <c r="AB5" s="171" t="s">
        <v>12</v>
      </c>
      <c r="AC5" s="172"/>
      <c r="AD5" s="172"/>
      <c r="AE5" s="172"/>
      <c r="AF5" s="172"/>
      <c r="AG5" s="176"/>
    </row>
    <row r="6" spans="1:33" x14ac:dyDescent="0.25">
      <c r="B6" s="170"/>
      <c r="C6" s="170"/>
      <c r="D6" s="170"/>
      <c r="E6" s="139" t="s">
        <v>2</v>
      </c>
      <c r="F6" s="177"/>
      <c r="G6" s="141" t="s">
        <v>3</v>
      </c>
      <c r="H6" s="178"/>
      <c r="I6" s="143" t="s">
        <v>4</v>
      </c>
      <c r="J6" s="179"/>
      <c r="K6" s="145" t="s">
        <v>5</v>
      </c>
      <c r="L6" s="180"/>
      <c r="M6" s="180"/>
      <c r="N6" s="181"/>
      <c r="O6" s="148" t="s">
        <v>6</v>
      </c>
      <c r="P6" s="182"/>
      <c r="Q6" s="183"/>
      <c r="R6" s="151" t="s">
        <v>7</v>
      </c>
      <c r="S6" s="184"/>
      <c r="T6" s="185"/>
      <c r="U6" s="154" t="s">
        <v>8</v>
      </c>
      <c r="V6" s="186"/>
      <c r="W6" s="187"/>
      <c r="X6" s="157" t="s">
        <v>9</v>
      </c>
      <c r="Y6" s="188"/>
      <c r="Z6" s="188"/>
      <c r="AA6" s="189"/>
      <c r="AB6" s="160" t="s">
        <v>13</v>
      </c>
      <c r="AC6" s="190"/>
      <c r="AD6" s="191"/>
      <c r="AE6" s="134" t="s">
        <v>14</v>
      </c>
      <c r="AF6" s="135"/>
      <c r="AG6" s="136"/>
    </row>
    <row r="7" spans="1:33" ht="30" x14ac:dyDescent="0.25">
      <c r="B7" s="175"/>
      <c r="C7" s="175"/>
      <c r="D7" s="175"/>
      <c r="E7" s="50">
        <v>1</v>
      </c>
      <c r="F7" s="50">
        <v>0</v>
      </c>
      <c r="G7" s="22">
        <v>1</v>
      </c>
      <c r="H7" s="22">
        <v>0</v>
      </c>
      <c r="I7" s="26">
        <v>1</v>
      </c>
      <c r="J7" s="26">
        <v>0</v>
      </c>
      <c r="K7" s="30">
        <v>3</v>
      </c>
      <c r="L7" s="30">
        <v>2</v>
      </c>
      <c r="M7" s="30">
        <v>1</v>
      </c>
      <c r="N7" s="30">
        <v>0</v>
      </c>
      <c r="O7" s="34">
        <v>2</v>
      </c>
      <c r="P7" s="34">
        <v>1</v>
      </c>
      <c r="Q7" s="34">
        <v>0</v>
      </c>
      <c r="R7" s="38">
        <v>2</v>
      </c>
      <c r="S7" s="38">
        <v>1</v>
      </c>
      <c r="T7" s="38">
        <v>0</v>
      </c>
      <c r="U7" s="42">
        <v>2</v>
      </c>
      <c r="V7" s="42">
        <v>1</v>
      </c>
      <c r="W7" s="42">
        <v>0</v>
      </c>
      <c r="X7" s="46">
        <v>3</v>
      </c>
      <c r="Y7" s="46">
        <v>2</v>
      </c>
      <c r="Z7" s="46">
        <v>1</v>
      </c>
      <c r="AA7" s="46">
        <v>0</v>
      </c>
      <c r="AB7" s="7" t="s">
        <v>15</v>
      </c>
      <c r="AC7" s="8" t="s">
        <v>16</v>
      </c>
      <c r="AD7" s="9" t="s">
        <v>17</v>
      </c>
      <c r="AE7" s="7" t="s">
        <v>15</v>
      </c>
      <c r="AF7" s="8" t="s">
        <v>16</v>
      </c>
      <c r="AG7" s="9" t="s">
        <v>17</v>
      </c>
    </row>
    <row r="8" spans="1:33" x14ac:dyDescent="0.25">
      <c r="B8" s="1">
        <v>1</v>
      </c>
      <c r="C8" t="s">
        <v>142</v>
      </c>
      <c r="D8">
        <v>3</v>
      </c>
      <c r="E8">
        <v>3</v>
      </c>
      <c r="F8">
        <v>0</v>
      </c>
      <c r="G8">
        <v>3</v>
      </c>
      <c r="H8">
        <v>0</v>
      </c>
      <c r="I8">
        <v>0</v>
      </c>
      <c r="J8">
        <v>3</v>
      </c>
      <c r="K8">
        <v>2</v>
      </c>
      <c r="L8">
        <v>1</v>
      </c>
      <c r="M8">
        <v>0</v>
      </c>
      <c r="N8">
        <v>0</v>
      </c>
      <c r="O8">
        <v>3</v>
      </c>
      <c r="P8">
        <v>0</v>
      </c>
      <c r="Q8">
        <v>0</v>
      </c>
      <c r="R8">
        <v>3</v>
      </c>
      <c r="S8">
        <v>0</v>
      </c>
      <c r="T8">
        <v>0</v>
      </c>
      <c r="U8">
        <v>1</v>
      </c>
      <c r="V8">
        <v>2</v>
      </c>
      <c r="W8">
        <v>0</v>
      </c>
      <c r="X8">
        <v>0</v>
      </c>
      <c r="Y8">
        <v>0</v>
      </c>
      <c r="Z8">
        <v>2</v>
      </c>
      <c r="AA8">
        <v>1</v>
      </c>
      <c r="AB8">
        <v>0</v>
      </c>
      <c r="AC8">
        <v>3</v>
      </c>
      <c r="AD8">
        <v>0</v>
      </c>
      <c r="AE8">
        <v>0</v>
      </c>
      <c r="AF8">
        <v>3</v>
      </c>
      <c r="AG8">
        <v>0</v>
      </c>
    </row>
    <row r="9" spans="1:33" x14ac:dyDescent="0.25">
      <c r="B9" s="1">
        <v>2</v>
      </c>
      <c r="C9" t="s">
        <v>143</v>
      </c>
      <c r="D9">
        <v>28</v>
      </c>
      <c r="E9">
        <v>28</v>
      </c>
      <c r="F9">
        <v>0</v>
      </c>
      <c r="G9">
        <v>28</v>
      </c>
      <c r="H9">
        <v>0</v>
      </c>
      <c r="I9">
        <v>26</v>
      </c>
      <c r="J9">
        <v>2</v>
      </c>
      <c r="K9">
        <v>0</v>
      </c>
      <c r="L9">
        <v>3</v>
      </c>
      <c r="M9">
        <v>18</v>
      </c>
      <c r="N9">
        <v>7</v>
      </c>
      <c r="O9">
        <v>15</v>
      </c>
      <c r="P9">
        <v>7</v>
      </c>
      <c r="Q9">
        <v>6</v>
      </c>
      <c r="R9">
        <v>22</v>
      </c>
      <c r="S9">
        <v>4</v>
      </c>
      <c r="T9">
        <v>2</v>
      </c>
      <c r="U9">
        <v>0</v>
      </c>
      <c r="V9">
        <v>8</v>
      </c>
      <c r="W9">
        <v>20</v>
      </c>
      <c r="X9">
        <v>0</v>
      </c>
      <c r="Y9">
        <v>9</v>
      </c>
      <c r="Z9">
        <v>2</v>
      </c>
      <c r="AA9">
        <v>17</v>
      </c>
      <c r="AB9">
        <v>0</v>
      </c>
      <c r="AC9">
        <v>20</v>
      </c>
      <c r="AD9">
        <v>8</v>
      </c>
      <c r="AE9">
        <v>0</v>
      </c>
      <c r="AF9">
        <v>13</v>
      </c>
      <c r="AG9">
        <v>15</v>
      </c>
    </row>
    <row r="10" spans="1:33" x14ac:dyDescent="0.25">
      <c r="A10" s="3"/>
      <c r="B10" s="1">
        <v>3</v>
      </c>
      <c r="C10" t="s">
        <v>144</v>
      </c>
      <c r="D10">
        <v>20</v>
      </c>
      <c r="E10">
        <v>20</v>
      </c>
      <c r="F10">
        <v>0</v>
      </c>
      <c r="G10">
        <v>20</v>
      </c>
      <c r="H10">
        <v>0</v>
      </c>
      <c r="I10">
        <v>17</v>
      </c>
      <c r="J10">
        <v>3</v>
      </c>
      <c r="K10">
        <v>4</v>
      </c>
      <c r="L10">
        <v>10</v>
      </c>
      <c r="M10">
        <v>5</v>
      </c>
      <c r="N10">
        <v>1</v>
      </c>
      <c r="O10">
        <v>15</v>
      </c>
      <c r="P10">
        <v>5</v>
      </c>
      <c r="Q10">
        <v>0</v>
      </c>
      <c r="R10">
        <v>10</v>
      </c>
      <c r="S10">
        <v>10</v>
      </c>
      <c r="T10">
        <v>0</v>
      </c>
      <c r="U10">
        <v>12</v>
      </c>
      <c r="V10">
        <v>4</v>
      </c>
      <c r="W10">
        <v>4</v>
      </c>
      <c r="X10">
        <v>3</v>
      </c>
      <c r="Y10">
        <v>4</v>
      </c>
      <c r="Z10">
        <v>9</v>
      </c>
      <c r="AA10">
        <v>4</v>
      </c>
      <c r="AB10">
        <v>2</v>
      </c>
      <c r="AC10">
        <v>16</v>
      </c>
      <c r="AD10">
        <v>2</v>
      </c>
      <c r="AE10">
        <v>5</v>
      </c>
      <c r="AF10">
        <v>11</v>
      </c>
      <c r="AG10">
        <v>4</v>
      </c>
    </row>
    <row r="11" spans="1:33" x14ac:dyDescent="0.25">
      <c r="B11" s="1">
        <v>4</v>
      </c>
      <c r="C11" t="s">
        <v>145</v>
      </c>
      <c r="D11">
        <v>5</v>
      </c>
      <c r="E11">
        <v>5</v>
      </c>
      <c r="F11">
        <v>0</v>
      </c>
      <c r="G11">
        <v>5</v>
      </c>
      <c r="H11">
        <v>0</v>
      </c>
      <c r="I11">
        <v>4</v>
      </c>
      <c r="J11">
        <v>1</v>
      </c>
      <c r="K11">
        <v>0</v>
      </c>
      <c r="L11">
        <v>3</v>
      </c>
      <c r="M11">
        <v>2</v>
      </c>
      <c r="N11">
        <v>0</v>
      </c>
      <c r="O11">
        <v>5</v>
      </c>
      <c r="P11">
        <v>0</v>
      </c>
      <c r="Q11">
        <v>0</v>
      </c>
      <c r="R11">
        <v>5</v>
      </c>
      <c r="S11">
        <v>0</v>
      </c>
      <c r="T11">
        <v>0</v>
      </c>
      <c r="U11">
        <v>3</v>
      </c>
      <c r="V11">
        <v>1</v>
      </c>
      <c r="W11">
        <v>1</v>
      </c>
      <c r="X11">
        <v>1</v>
      </c>
      <c r="Y11">
        <v>0</v>
      </c>
      <c r="Z11">
        <v>0</v>
      </c>
      <c r="AA11">
        <v>4</v>
      </c>
      <c r="AB11">
        <v>0</v>
      </c>
      <c r="AC11">
        <v>5</v>
      </c>
      <c r="AD11">
        <v>0</v>
      </c>
      <c r="AE11">
        <v>1</v>
      </c>
      <c r="AF11">
        <v>3</v>
      </c>
      <c r="AG11">
        <v>1</v>
      </c>
    </row>
    <row r="12" spans="1:33" x14ac:dyDescent="0.25">
      <c r="B12" s="1">
        <v>5</v>
      </c>
      <c r="C12" t="s">
        <v>146</v>
      </c>
      <c r="D12">
        <v>5</v>
      </c>
      <c r="E12">
        <v>5</v>
      </c>
      <c r="F12">
        <v>0</v>
      </c>
      <c r="G12">
        <v>5</v>
      </c>
      <c r="H12">
        <v>0</v>
      </c>
      <c r="I12">
        <v>4</v>
      </c>
      <c r="J12">
        <v>1</v>
      </c>
      <c r="K12">
        <v>0</v>
      </c>
      <c r="L12">
        <v>0</v>
      </c>
      <c r="M12">
        <v>5</v>
      </c>
      <c r="N12">
        <v>0</v>
      </c>
      <c r="O12">
        <v>2</v>
      </c>
      <c r="P12">
        <v>1</v>
      </c>
      <c r="Q12">
        <v>2</v>
      </c>
      <c r="R12">
        <v>0</v>
      </c>
      <c r="S12">
        <v>3</v>
      </c>
      <c r="T12">
        <v>2</v>
      </c>
      <c r="U12">
        <v>1</v>
      </c>
      <c r="V12">
        <v>1</v>
      </c>
      <c r="W12">
        <v>3</v>
      </c>
      <c r="X12">
        <v>0</v>
      </c>
      <c r="Y12">
        <v>1</v>
      </c>
      <c r="Z12">
        <v>1</v>
      </c>
      <c r="AA12">
        <v>3</v>
      </c>
      <c r="AB12">
        <v>0</v>
      </c>
      <c r="AC12">
        <v>4</v>
      </c>
      <c r="AD12">
        <v>1</v>
      </c>
      <c r="AE12">
        <v>0</v>
      </c>
      <c r="AF12">
        <v>2</v>
      </c>
      <c r="AG12">
        <v>3</v>
      </c>
    </row>
    <row r="13" spans="1:33" x14ac:dyDescent="0.25">
      <c r="B13" s="6">
        <v>6</v>
      </c>
      <c r="C13" t="s">
        <v>147</v>
      </c>
      <c r="D13">
        <v>4</v>
      </c>
      <c r="E13">
        <v>4</v>
      </c>
      <c r="F13">
        <v>0</v>
      </c>
      <c r="G13">
        <v>4</v>
      </c>
      <c r="H13">
        <v>0</v>
      </c>
      <c r="I13">
        <v>1</v>
      </c>
      <c r="J13">
        <v>3</v>
      </c>
      <c r="K13">
        <v>0</v>
      </c>
      <c r="L13">
        <v>2</v>
      </c>
      <c r="M13">
        <v>1</v>
      </c>
      <c r="N13">
        <v>1</v>
      </c>
      <c r="O13">
        <v>2</v>
      </c>
      <c r="P13">
        <v>2</v>
      </c>
      <c r="Q13">
        <v>0</v>
      </c>
      <c r="R13">
        <v>2</v>
      </c>
      <c r="S13">
        <v>2</v>
      </c>
      <c r="T13">
        <v>0</v>
      </c>
      <c r="U13">
        <v>0</v>
      </c>
      <c r="V13">
        <v>4</v>
      </c>
      <c r="W13">
        <v>0</v>
      </c>
      <c r="X13">
        <v>0</v>
      </c>
      <c r="Y13">
        <v>2</v>
      </c>
      <c r="Z13">
        <v>0</v>
      </c>
      <c r="AA13">
        <v>2</v>
      </c>
      <c r="AB13">
        <v>0</v>
      </c>
      <c r="AC13">
        <v>2</v>
      </c>
      <c r="AD13">
        <v>2</v>
      </c>
      <c r="AE13">
        <v>0</v>
      </c>
      <c r="AF13">
        <v>2</v>
      </c>
      <c r="AG13">
        <v>2</v>
      </c>
    </row>
    <row r="14" spans="1:33" x14ac:dyDescent="0.25">
      <c r="B14" s="6"/>
      <c r="C14" s="70"/>
      <c r="D14">
        <f t="shared" ref="D14:AG14" si="0">SUM(D8:D13)</f>
        <v>65</v>
      </c>
      <c r="E14">
        <f t="shared" si="0"/>
        <v>65</v>
      </c>
      <c r="F14">
        <f t="shared" si="0"/>
        <v>0</v>
      </c>
      <c r="G14">
        <f t="shared" si="0"/>
        <v>65</v>
      </c>
      <c r="H14">
        <f t="shared" si="0"/>
        <v>0</v>
      </c>
      <c r="I14">
        <f t="shared" si="0"/>
        <v>52</v>
      </c>
      <c r="J14">
        <f t="shared" si="0"/>
        <v>13</v>
      </c>
      <c r="K14">
        <f t="shared" si="0"/>
        <v>6</v>
      </c>
      <c r="L14">
        <f t="shared" si="0"/>
        <v>19</v>
      </c>
      <c r="M14">
        <f t="shared" si="0"/>
        <v>31</v>
      </c>
      <c r="N14">
        <f t="shared" si="0"/>
        <v>9</v>
      </c>
      <c r="O14">
        <f t="shared" si="0"/>
        <v>42</v>
      </c>
      <c r="P14">
        <f t="shared" si="0"/>
        <v>15</v>
      </c>
      <c r="Q14">
        <f t="shared" si="0"/>
        <v>8</v>
      </c>
      <c r="R14">
        <f t="shared" si="0"/>
        <v>42</v>
      </c>
      <c r="S14">
        <f t="shared" si="0"/>
        <v>19</v>
      </c>
      <c r="T14">
        <f t="shared" si="0"/>
        <v>4</v>
      </c>
      <c r="U14">
        <f t="shared" si="0"/>
        <v>17</v>
      </c>
      <c r="V14">
        <f t="shared" si="0"/>
        <v>20</v>
      </c>
      <c r="W14">
        <f t="shared" si="0"/>
        <v>28</v>
      </c>
      <c r="X14">
        <f t="shared" si="0"/>
        <v>4</v>
      </c>
      <c r="Y14">
        <f t="shared" si="0"/>
        <v>16</v>
      </c>
      <c r="Z14">
        <f t="shared" si="0"/>
        <v>14</v>
      </c>
      <c r="AA14">
        <f t="shared" si="0"/>
        <v>31</v>
      </c>
      <c r="AB14">
        <f t="shared" si="0"/>
        <v>2</v>
      </c>
      <c r="AC14">
        <f t="shared" si="0"/>
        <v>50</v>
      </c>
      <c r="AD14">
        <f t="shared" si="0"/>
        <v>13</v>
      </c>
      <c r="AE14">
        <f t="shared" si="0"/>
        <v>6</v>
      </c>
      <c r="AF14">
        <f t="shared" si="0"/>
        <v>34</v>
      </c>
      <c r="AG14">
        <f t="shared" si="0"/>
        <v>25</v>
      </c>
    </row>
    <row r="15" spans="1:33" s="59" customFormat="1" x14ac:dyDescent="0.25">
      <c r="B15" s="58"/>
      <c r="C15" s="58" t="s">
        <v>69</v>
      </c>
      <c r="E15" s="59">
        <v>100</v>
      </c>
      <c r="F15" s="59">
        <v>0</v>
      </c>
      <c r="G15" s="59">
        <v>100</v>
      </c>
      <c r="H15" s="59">
        <v>0</v>
      </c>
      <c r="I15" s="59">
        <v>80</v>
      </c>
      <c r="J15" s="59">
        <v>20</v>
      </c>
      <c r="K15" s="59">
        <v>9</v>
      </c>
      <c r="L15" s="59">
        <v>29</v>
      </c>
      <c r="M15" s="59">
        <v>48</v>
      </c>
      <c r="N15" s="59">
        <v>14</v>
      </c>
      <c r="O15" s="59">
        <v>65</v>
      </c>
      <c r="P15" s="59">
        <v>23</v>
      </c>
      <c r="Q15" s="59">
        <v>12</v>
      </c>
      <c r="R15" s="59">
        <v>65</v>
      </c>
      <c r="S15" s="59">
        <v>29</v>
      </c>
      <c r="T15" s="59">
        <v>6</v>
      </c>
      <c r="U15" s="59">
        <v>26</v>
      </c>
      <c r="V15" s="59">
        <v>31</v>
      </c>
      <c r="W15" s="59">
        <v>43</v>
      </c>
      <c r="X15" s="59">
        <v>6</v>
      </c>
      <c r="Y15" s="59">
        <v>25</v>
      </c>
      <c r="Z15" s="59">
        <v>22</v>
      </c>
      <c r="AA15" s="59">
        <v>47</v>
      </c>
      <c r="AB15" s="59">
        <v>3</v>
      </c>
      <c r="AC15" s="59">
        <v>77</v>
      </c>
      <c r="AD15" s="59">
        <v>20</v>
      </c>
      <c r="AE15" s="59">
        <v>9</v>
      </c>
      <c r="AF15" s="59">
        <v>52</v>
      </c>
      <c r="AG15" s="59">
        <v>39</v>
      </c>
    </row>
    <row r="16" spans="1:33" x14ac:dyDescent="0.25">
      <c r="B16" s="6"/>
      <c r="C16" s="6"/>
      <c r="D16">
        <v>65</v>
      </c>
      <c r="E16">
        <v>65</v>
      </c>
      <c r="F16">
        <v>0</v>
      </c>
      <c r="G16">
        <v>65</v>
      </c>
      <c r="H16">
        <v>0</v>
      </c>
      <c r="I16">
        <v>52</v>
      </c>
      <c r="J16">
        <v>13</v>
      </c>
      <c r="K16">
        <v>6</v>
      </c>
      <c r="L16">
        <v>19</v>
      </c>
      <c r="M16">
        <v>31</v>
      </c>
      <c r="N16">
        <v>9</v>
      </c>
      <c r="O16">
        <v>42</v>
      </c>
      <c r="P16">
        <v>15</v>
      </c>
      <c r="Q16">
        <v>8</v>
      </c>
      <c r="R16">
        <v>42</v>
      </c>
      <c r="S16">
        <v>19</v>
      </c>
      <c r="T16">
        <v>4</v>
      </c>
      <c r="U16">
        <v>17</v>
      </c>
      <c r="V16">
        <v>20</v>
      </c>
      <c r="W16">
        <v>28</v>
      </c>
      <c r="X16">
        <v>4</v>
      </c>
      <c r="Y16">
        <v>16</v>
      </c>
      <c r="Z16">
        <v>14</v>
      </c>
      <c r="AA16">
        <v>31</v>
      </c>
      <c r="AB16">
        <v>2</v>
      </c>
      <c r="AC16">
        <v>50</v>
      </c>
      <c r="AD16">
        <v>13</v>
      </c>
      <c r="AE16">
        <v>6</v>
      </c>
      <c r="AF16">
        <v>34</v>
      </c>
      <c r="AG16">
        <v>25</v>
      </c>
    </row>
    <row r="17" spans="2:33" x14ac:dyDescent="0.25">
      <c r="C17" t="s">
        <v>41</v>
      </c>
      <c r="D17" t="s">
        <v>42</v>
      </c>
      <c r="E17" s="6"/>
      <c r="F17" s="6"/>
      <c r="H17" t="s">
        <v>50</v>
      </c>
      <c r="I17" t="s">
        <v>49</v>
      </c>
      <c r="J17" s="6"/>
      <c r="K17" s="6"/>
      <c r="L17" s="6"/>
      <c r="M17" s="6"/>
      <c r="N17" s="6"/>
      <c r="O17" s="6" t="s">
        <v>53</v>
      </c>
      <c r="P17" s="6" t="s">
        <v>54</v>
      </c>
      <c r="Q17" s="6" t="s">
        <v>55</v>
      </c>
      <c r="R17" s="6"/>
      <c r="S17" s="6"/>
      <c r="T17" s="6"/>
      <c r="U17" s="6" t="s">
        <v>62</v>
      </c>
      <c r="V17" s="6" t="s">
        <v>61</v>
      </c>
      <c r="W17" s="6" t="s">
        <v>63</v>
      </c>
      <c r="X17" s="6"/>
      <c r="Y17" s="6"/>
      <c r="Z17" s="6"/>
      <c r="AA17" s="6"/>
      <c r="AB17" s="6"/>
      <c r="AC17" s="6" t="s">
        <v>70</v>
      </c>
      <c r="AE17" s="6" t="s">
        <v>71</v>
      </c>
      <c r="AF17" s="6"/>
      <c r="AG17" s="6"/>
    </row>
    <row r="18" spans="2:33" x14ac:dyDescent="0.25">
      <c r="B18" t="s">
        <v>40</v>
      </c>
      <c r="C18" s="57">
        <v>1</v>
      </c>
      <c r="D18" s="60">
        <v>0</v>
      </c>
      <c r="E18" s="6"/>
      <c r="F18" s="6"/>
      <c r="G18" t="s">
        <v>44</v>
      </c>
      <c r="H18" s="57">
        <v>0.8</v>
      </c>
      <c r="I18" s="56">
        <v>0.2</v>
      </c>
      <c r="J18" s="6"/>
      <c r="K18" s="6"/>
      <c r="L18" s="6"/>
      <c r="M18" s="6"/>
      <c r="N18" s="6" t="s">
        <v>52</v>
      </c>
      <c r="O18" s="63">
        <v>0.65</v>
      </c>
      <c r="P18" s="64">
        <v>0.23</v>
      </c>
      <c r="Q18" s="65">
        <v>0.12</v>
      </c>
      <c r="R18" s="6"/>
      <c r="S18" s="6"/>
      <c r="T18" s="6" t="s">
        <v>60</v>
      </c>
      <c r="U18" s="63">
        <v>0.26</v>
      </c>
      <c r="V18" s="64">
        <v>0.31</v>
      </c>
      <c r="W18" s="65">
        <v>0.43</v>
      </c>
      <c r="X18" s="6"/>
      <c r="Y18" s="6"/>
      <c r="Z18" s="6"/>
      <c r="AA18" s="6"/>
      <c r="AB18" s="6" t="s">
        <v>72</v>
      </c>
      <c r="AC18" s="63">
        <v>0.03</v>
      </c>
      <c r="AD18" s="6" t="s">
        <v>72</v>
      </c>
      <c r="AE18" s="63">
        <v>0.09</v>
      </c>
      <c r="AF18" s="6"/>
      <c r="AG18" s="6"/>
    </row>
    <row r="19" spans="2:33" x14ac:dyDescent="0.25"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 t="s">
        <v>73</v>
      </c>
      <c r="AC19" s="64">
        <v>0.77</v>
      </c>
      <c r="AD19" s="6" t="s">
        <v>73</v>
      </c>
      <c r="AE19" s="64">
        <v>0.52</v>
      </c>
      <c r="AF19" s="6"/>
      <c r="AG19" s="6"/>
    </row>
    <row r="20" spans="2:33" x14ac:dyDescent="0.25">
      <c r="C20" t="s">
        <v>50</v>
      </c>
      <c r="D20" t="s">
        <v>49</v>
      </c>
      <c r="E20" s="6"/>
      <c r="F20" s="6"/>
      <c r="H20" t="s">
        <v>46</v>
      </c>
      <c r="I20" t="s">
        <v>47</v>
      </c>
      <c r="J20" t="s">
        <v>48</v>
      </c>
      <c r="K20" t="s">
        <v>51</v>
      </c>
      <c r="L20" s="6"/>
      <c r="M20" s="6"/>
      <c r="N20" s="6"/>
      <c r="O20" s="6" t="s">
        <v>57</v>
      </c>
      <c r="P20" s="6" t="s">
        <v>58</v>
      </c>
      <c r="Q20" s="6" t="s">
        <v>59</v>
      </c>
      <c r="R20" s="6"/>
      <c r="S20" s="6"/>
      <c r="T20" s="6"/>
      <c r="U20" s="6" t="s">
        <v>65</v>
      </c>
      <c r="V20" s="6" t="s">
        <v>66</v>
      </c>
      <c r="W20" s="6" t="s">
        <v>67</v>
      </c>
      <c r="X20" s="6" t="s">
        <v>68</v>
      </c>
      <c r="Y20" s="6"/>
      <c r="Z20" s="6"/>
      <c r="AA20" s="6"/>
      <c r="AB20" s="6" t="s">
        <v>74</v>
      </c>
      <c r="AC20" s="65">
        <v>0.2</v>
      </c>
      <c r="AD20" s="6" t="s">
        <v>74</v>
      </c>
      <c r="AE20" s="65">
        <v>0.39</v>
      </c>
      <c r="AF20" s="6"/>
      <c r="AG20" s="6"/>
    </row>
    <row r="21" spans="2:33" x14ac:dyDescent="0.25">
      <c r="B21" t="s">
        <v>43</v>
      </c>
      <c r="C21" s="57">
        <v>1</v>
      </c>
      <c r="D21" s="56">
        <v>0</v>
      </c>
      <c r="E21" s="6"/>
      <c r="F21" s="6"/>
      <c r="G21" t="s">
        <v>45</v>
      </c>
      <c r="H21" s="57">
        <v>0.09</v>
      </c>
      <c r="I21" s="61">
        <v>0.28999999999999998</v>
      </c>
      <c r="J21" s="62">
        <v>0.48</v>
      </c>
      <c r="K21" s="56">
        <v>0.14000000000000001</v>
      </c>
      <c r="L21" s="6"/>
      <c r="M21" s="6"/>
      <c r="N21" s="6" t="s">
        <v>56</v>
      </c>
      <c r="O21" s="63">
        <v>0.65</v>
      </c>
      <c r="P21" s="64">
        <v>0.28999999999999998</v>
      </c>
      <c r="Q21" s="65">
        <v>0.06</v>
      </c>
      <c r="R21" s="6"/>
      <c r="S21" s="6"/>
      <c r="T21" s="6" t="s">
        <v>64</v>
      </c>
      <c r="U21" s="63">
        <v>0.06</v>
      </c>
      <c r="V21" s="64">
        <v>0.25</v>
      </c>
      <c r="W21" s="66">
        <v>0.22</v>
      </c>
      <c r="X21" s="65">
        <v>0.47</v>
      </c>
      <c r="Y21" s="6"/>
      <c r="Z21" s="6"/>
      <c r="AA21" s="6"/>
      <c r="AB21" s="6"/>
      <c r="AC21" s="6"/>
      <c r="AD21" s="6"/>
      <c r="AE21" s="6"/>
      <c r="AF21" s="6"/>
      <c r="AG21" s="6"/>
    </row>
  </sheetData>
  <mergeCells count="17">
    <mergeCell ref="B3:X3"/>
    <mergeCell ref="B4:X4"/>
    <mergeCell ref="B5:B7"/>
    <mergeCell ref="C5:C7"/>
    <mergeCell ref="D5:D7"/>
    <mergeCell ref="E5:AA5"/>
    <mergeCell ref="AE6:AG6"/>
    <mergeCell ref="AB5:AG5"/>
    <mergeCell ref="E6:F6"/>
    <mergeCell ref="G6:H6"/>
    <mergeCell ref="I6:J6"/>
    <mergeCell ref="K6:N6"/>
    <mergeCell ref="O6:Q6"/>
    <mergeCell ref="R6:T6"/>
    <mergeCell ref="U6:W6"/>
    <mergeCell ref="X6:AA6"/>
    <mergeCell ref="AB6:AD6"/>
  </mergeCells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G25"/>
  <sheetViews>
    <sheetView workbookViewId="0">
      <selection activeCell="C11" sqref="C11"/>
    </sheetView>
  </sheetViews>
  <sheetFormatPr defaultRowHeight="15" x14ac:dyDescent="0.25"/>
  <sheetData>
    <row r="3" spans="1:33" ht="15.75" x14ac:dyDescent="0.25">
      <c r="B3" s="163" t="s">
        <v>0</v>
      </c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163"/>
      <c r="N3" s="163"/>
      <c r="O3" s="163"/>
      <c r="P3" s="163"/>
      <c r="Q3" s="163"/>
      <c r="R3" s="163"/>
      <c r="S3" s="163"/>
      <c r="T3" s="163"/>
      <c r="U3" s="163"/>
      <c r="V3" s="163"/>
      <c r="W3" s="163"/>
      <c r="X3" s="163"/>
      <c r="Y3" s="87"/>
      <c r="Z3" s="87"/>
      <c r="AA3" s="87"/>
      <c r="AB3" s="87"/>
    </row>
    <row r="4" spans="1:33" x14ac:dyDescent="0.25">
      <c r="B4" s="164" t="s">
        <v>141</v>
      </c>
      <c r="C4" s="165"/>
      <c r="D4" s="165"/>
      <c r="E4" s="165"/>
      <c r="F4" s="165"/>
      <c r="G4" s="165"/>
      <c r="H4" s="165"/>
      <c r="I4" s="165"/>
      <c r="J4" s="165"/>
      <c r="K4" s="165"/>
      <c r="L4" s="165"/>
      <c r="M4" s="165"/>
      <c r="N4" s="165"/>
      <c r="O4" s="165"/>
      <c r="P4" s="165"/>
      <c r="Q4" s="165"/>
      <c r="R4" s="165"/>
      <c r="S4" s="165"/>
      <c r="T4" s="165"/>
      <c r="U4" s="165"/>
      <c r="V4" s="165"/>
      <c r="W4" s="165"/>
      <c r="X4" s="165"/>
      <c r="Y4" s="88"/>
      <c r="Z4" s="88"/>
      <c r="AA4" s="88"/>
      <c r="AB4" s="88"/>
    </row>
    <row r="5" spans="1:33" x14ac:dyDescent="0.25">
      <c r="B5" s="167" t="s">
        <v>11</v>
      </c>
      <c r="C5" s="167" t="s">
        <v>10</v>
      </c>
      <c r="D5" s="167" t="s">
        <v>18</v>
      </c>
      <c r="E5" s="171" t="s">
        <v>1</v>
      </c>
      <c r="F5" s="172"/>
      <c r="G5" s="172"/>
      <c r="H5" s="172"/>
      <c r="I5" s="172"/>
      <c r="J5" s="172"/>
      <c r="K5" s="172"/>
      <c r="L5" s="172"/>
      <c r="M5" s="172"/>
      <c r="N5" s="172"/>
      <c r="O5" s="172"/>
      <c r="P5" s="172"/>
      <c r="Q5" s="172"/>
      <c r="R5" s="172"/>
      <c r="S5" s="172"/>
      <c r="T5" s="172"/>
      <c r="U5" s="172"/>
      <c r="V5" s="172"/>
      <c r="W5" s="172"/>
      <c r="X5" s="172"/>
      <c r="Y5" s="172"/>
      <c r="Z5" s="172"/>
      <c r="AA5" s="176"/>
      <c r="AB5" s="171" t="s">
        <v>12</v>
      </c>
      <c r="AC5" s="172"/>
      <c r="AD5" s="172"/>
      <c r="AE5" s="172"/>
      <c r="AF5" s="172"/>
      <c r="AG5" s="176"/>
    </row>
    <row r="6" spans="1:33" x14ac:dyDescent="0.25">
      <c r="B6" s="170"/>
      <c r="C6" s="170"/>
      <c r="D6" s="170"/>
      <c r="E6" s="139" t="s">
        <v>2</v>
      </c>
      <c r="F6" s="177"/>
      <c r="G6" s="141" t="s">
        <v>3</v>
      </c>
      <c r="H6" s="178"/>
      <c r="I6" s="143" t="s">
        <v>4</v>
      </c>
      <c r="J6" s="179"/>
      <c r="K6" s="145" t="s">
        <v>5</v>
      </c>
      <c r="L6" s="180"/>
      <c r="M6" s="180"/>
      <c r="N6" s="181"/>
      <c r="O6" s="148" t="s">
        <v>6</v>
      </c>
      <c r="P6" s="182"/>
      <c r="Q6" s="183"/>
      <c r="R6" s="151" t="s">
        <v>7</v>
      </c>
      <c r="S6" s="184"/>
      <c r="T6" s="185"/>
      <c r="U6" s="154" t="s">
        <v>8</v>
      </c>
      <c r="V6" s="186"/>
      <c r="W6" s="187"/>
      <c r="X6" s="157" t="s">
        <v>9</v>
      </c>
      <c r="Y6" s="188"/>
      <c r="Z6" s="188"/>
      <c r="AA6" s="189"/>
      <c r="AB6" s="160" t="s">
        <v>13</v>
      </c>
      <c r="AC6" s="190"/>
      <c r="AD6" s="191"/>
      <c r="AE6" s="134" t="s">
        <v>14</v>
      </c>
      <c r="AF6" s="135"/>
      <c r="AG6" s="136"/>
    </row>
    <row r="7" spans="1:33" ht="30" x14ac:dyDescent="0.25">
      <c r="B7" s="175"/>
      <c r="C7" s="175"/>
      <c r="D7" s="175"/>
      <c r="E7" s="50">
        <v>1</v>
      </c>
      <c r="F7" s="50">
        <v>0</v>
      </c>
      <c r="G7" s="22">
        <v>1</v>
      </c>
      <c r="H7" s="22">
        <v>0</v>
      </c>
      <c r="I7" s="26">
        <v>1</v>
      </c>
      <c r="J7" s="26">
        <v>0</v>
      </c>
      <c r="K7" s="30">
        <v>3</v>
      </c>
      <c r="L7" s="30">
        <v>2</v>
      </c>
      <c r="M7" s="30">
        <v>1</v>
      </c>
      <c r="N7" s="30">
        <v>0</v>
      </c>
      <c r="O7" s="34">
        <v>2</v>
      </c>
      <c r="P7" s="34">
        <v>1</v>
      </c>
      <c r="Q7" s="34">
        <v>0</v>
      </c>
      <c r="R7" s="38">
        <v>2</v>
      </c>
      <c r="S7" s="38">
        <v>1</v>
      </c>
      <c r="T7" s="38">
        <v>0</v>
      </c>
      <c r="U7" s="42">
        <v>2</v>
      </c>
      <c r="V7" s="42">
        <v>1</v>
      </c>
      <c r="W7" s="42">
        <v>0</v>
      </c>
      <c r="X7" s="46">
        <v>3</v>
      </c>
      <c r="Y7" s="46">
        <v>2</v>
      </c>
      <c r="Z7" s="46">
        <v>1</v>
      </c>
      <c r="AA7" s="46">
        <v>0</v>
      </c>
      <c r="AB7" s="7" t="s">
        <v>15</v>
      </c>
      <c r="AC7" s="8" t="s">
        <v>16</v>
      </c>
      <c r="AD7" s="9" t="s">
        <v>17</v>
      </c>
      <c r="AE7" s="7" t="s">
        <v>15</v>
      </c>
      <c r="AF7" s="8" t="s">
        <v>16</v>
      </c>
      <c r="AG7" s="9" t="s">
        <v>17</v>
      </c>
    </row>
    <row r="8" spans="1:33" x14ac:dyDescent="0.25">
      <c r="B8" s="1">
        <v>1</v>
      </c>
      <c r="C8" s="6" t="s">
        <v>148</v>
      </c>
      <c r="D8" s="6">
        <v>29</v>
      </c>
      <c r="E8" s="6">
        <v>25</v>
      </c>
      <c r="F8" s="6">
        <v>4</v>
      </c>
      <c r="G8" s="6">
        <v>28</v>
      </c>
      <c r="H8" s="6">
        <v>1</v>
      </c>
      <c r="I8" s="6">
        <v>2</v>
      </c>
      <c r="J8" s="6">
        <v>27</v>
      </c>
      <c r="K8" s="6">
        <v>0</v>
      </c>
      <c r="L8" s="6">
        <v>0</v>
      </c>
      <c r="M8" s="6">
        <v>15</v>
      </c>
      <c r="N8" s="6">
        <v>14</v>
      </c>
      <c r="O8" s="6">
        <v>15</v>
      </c>
      <c r="P8" s="6">
        <v>3</v>
      </c>
      <c r="Q8" s="6">
        <v>11</v>
      </c>
      <c r="R8" s="6">
        <v>1</v>
      </c>
      <c r="S8" s="6">
        <v>21</v>
      </c>
      <c r="T8" s="6">
        <v>7</v>
      </c>
      <c r="U8" s="6">
        <v>2</v>
      </c>
      <c r="V8" s="6">
        <v>7</v>
      </c>
      <c r="W8" s="6">
        <v>20</v>
      </c>
      <c r="X8" s="6">
        <v>1</v>
      </c>
      <c r="Y8" s="6">
        <v>1</v>
      </c>
      <c r="Z8" s="6">
        <v>2</v>
      </c>
      <c r="AA8" s="6">
        <v>25</v>
      </c>
      <c r="AB8" s="6">
        <v>0</v>
      </c>
      <c r="AC8" s="6">
        <v>1</v>
      </c>
      <c r="AD8" s="6">
        <v>28</v>
      </c>
      <c r="AE8" s="6">
        <v>1</v>
      </c>
      <c r="AF8" s="6">
        <v>1</v>
      </c>
      <c r="AG8" s="6">
        <v>27</v>
      </c>
    </row>
    <row r="9" spans="1:33" x14ac:dyDescent="0.25">
      <c r="B9" s="1">
        <v>2</v>
      </c>
      <c r="C9" s="6" t="s">
        <v>149</v>
      </c>
      <c r="D9" s="6">
        <v>11</v>
      </c>
      <c r="E9" s="6">
        <v>11</v>
      </c>
      <c r="F9" s="6">
        <v>0</v>
      </c>
      <c r="G9" s="6">
        <v>11</v>
      </c>
      <c r="H9" s="6">
        <v>0</v>
      </c>
      <c r="I9" s="6">
        <v>10</v>
      </c>
      <c r="J9" s="6">
        <v>1</v>
      </c>
      <c r="K9" s="6">
        <v>0</v>
      </c>
      <c r="L9" s="6">
        <v>0</v>
      </c>
      <c r="M9" s="6">
        <v>9</v>
      </c>
      <c r="N9" s="6">
        <v>2</v>
      </c>
      <c r="O9" s="6">
        <v>2</v>
      </c>
      <c r="P9" s="6">
        <v>4</v>
      </c>
      <c r="Q9" s="6">
        <v>5</v>
      </c>
      <c r="R9" s="6">
        <v>4</v>
      </c>
      <c r="S9" s="6">
        <v>3</v>
      </c>
      <c r="T9" s="6">
        <v>4</v>
      </c>
      <c r="U9" s="6">
        <v>2</v>
      </c>
      <c r="V9" s="6">
        <v>2</v>
      </c>
      <c r="W9" s="6">
        <v>7</v>
      </c>
      <c r="X9" s="6">
        <v>0</v>
      </c>
      <c r="Y9" s="6">
        <v>0</v>
      </c>
      <c r="Z9" s="6">
        <v>1</v>
      </c>
      <c r="AA9" s="6">
        <v>10</v>
      </c>
      <c r="AB9" s="6">
        <v>0</v>
      </c>
      <c r="AC9" s="6">
        <v>8</v>
      </c>
      <c r="AD9" s="6">
        <v>3</v>
      </c>
      <c r="AE9" s="6">
        <v>0</v>
      </c>
      <c r="AF9" s="6">
        <v>3</v>
      </c>
      <c r="AG9" s="6">
        <v>8</v>
      </c>
    </row>
    <row r="10" spans="1:33" x14ac:dyDescent="0.25">
      <c r="A10" s="3"/>
      <c r="B10" s="1">
        <v>3</v>
      </c>
      <c r="C10" s="6" t="s">
        <v>150</v>
      </c>
      <c r="D10" s="6">
        <v>4</v>
      </c>
      <c r="E10" s="6">
        <v>4</v>
      </c>
      <c r="F10" s="6">
        <v>0</v>
      </c>
      <c r="G10" s="6">
        <v>4</v>
      </c>
      <c r="H10" s="6">
        <v>0</v>
      </c>
      <c r="I10" s="6">
        <v>4</v>
      </c>
      <c r="J10" s="6">
        <v>0</v>
      </c>
      <c r="K10" s="6">
        <v>0</v>
      </c>
      <c r="L10" s="6">
        <v>0</v>
      </c>
      <c r="M10" s="6">
        <v>3</v>
      </c>
      <c r="N10" s="6">
        <v>1</v>
      </c>
      <c r="O10" s="6">
        <v>3</v>
      </c>
      <c r="P10" s="6">
        <v>1</v>
      </c>
      <c r="Q10" s="6">
        <v>0</v>
      </c>
      <c r="R10" s="6">
        <v>3</v>
      </c>
      <c r="S10" s="6">
        <v>1</v>
      </c>
      <c r="T10" s="6">
        <v>0</v>
      </c>
      <c r="U10" s="6">
        <v>2</v>
      </c>
      <c r="V10" s="6">
        <v>1</v>
      </c>
      <c r="W10" s="6">
        <v>1</v>
      </c>
      <c r="X10" s="6">
        <v>0</v>
      </c>
      <c r="Y10" s="6">
        <v>0</v>
      </c>
      <c r="Z10" s="6">
        <v>0</v>
      </c>
      <c r="AA10" s="6">
        <v>4</v>
      </c>
      <c r="AB10" s="6">
        <v>0</v>
      </c>
      <c r="AC10" s="6">
        <v>3</v>
      </c>
      <c r="AD10" s="6">
        <v>1</v>
      </c>
      <c r="AE10" s="6">
        <v>0</v>
      </c>
      <c r="AF10" s="6">
        <v>3</v>
      </c>
      <c r="AG10" s="6">
        <v>1</v>
      </c>
    </row>
    <row r="11" spans="1:33" x14ac:dyDescent="0.25">
      <c r="B11" s="1">
        <v>4</v>
      </c>
      <c r="C11" s="6" t="s">
        <v>151</v>
      </c>
      <c r="D11" s="6">
        <v>2</v>
      </c>
      <c r="E11" s="6">
        <v>2</v>
      </c>
      <c r="F11" s="6">
        <v>0</v>
      </c>
      <c r="G11" s="6">
        <v>2</v>
      </c>
      <c r="H11" s="6">
        <v>0</v>
      </c>
      <c r="I11" s="6">
        <v>0</v>
      </c>
      <c r="J11" s="6">
        <v>2</v>
      </c>
      <c r="K11" s="6">
        <v>0</v>
      </c>
      <c r="L11" s="6">
        <v>0</v>
      </c>
      <c r="M11" s="6">
        <v>2</v>
      </c>
      <c r="N11" s="6">
        <v>0</v>
      </c>
      <c r="O11" s="6">
        <v>2</v>
      </c>
      <c r="P11" s="6">
        <v>0</v>
      </c>
      <c r="Q11" s="6">
        <v>0</v>
      </c>
      <c r="R11" s="6">
        <v>0</v>
      </c>
      <c r="S11" s="6">
        <v>2</v>
      </c>
      <c r="T11" s="6">
        <v>0</v>
      </c>
      <c r="U11" s="6">
        <v>0</v>
      </c>
      <c r="V11" s="6">
        <v>0</v>
      </c>
      <c r="W11" s="6">
        <v>2</v>
      </c>
      <c r="X11" s="6">
        <v>0</v>
      </c>
      <c r="Y11" s="6">
        <v>0</v>
      </c>
      <c r="Z11" s="6">
        <v>0</v>
      </c>
      <c r="AA11" s="6">
        <v>2</v>
      </c>
      <c r="AB11" s="6">
        <v>0</v>
      </c>
      <c r="AC11" s="6">
        <v>0</v>
      </c>
      <c r="AD11" s="6">
        <v>2</v>
      </c>
      <c r="AE11" s="6">
        <v>0</v>
      </c>
      <c r="AF11" s="6">
        <v>0</v>
      </c>
      <c r="AG11" s="6">
        <v>2</v>
      </c>
    </row>
    <row r="12" spans="1:33" x14ac:dyDescent="0.25">
      <c r="B12" s="1">
        <v>5</v>
      </c>
      <c r="C12" s="6" t="s">
        <v>152</v>
      </c>
      <c r="D12" s="6">
        <v>2</v>
      </c>
      <c r="E12" s="6">
        <v>2</v>
      </c>
      <c r="F12" s="6">
        <v>0</v>
      </c>
      <c r="G12" s="6">
        <v>2</v>
      </c>
      <c r="H12" s="6">
        <v>0</v>
      </c>
      <c r="I12" s="6">
        <v>2</v>
      </c>
      <c r="J12" s="6">
        <v>0</v>
      </c>
      <c r="K12" s="6">
        <v>0</v>
      </c>
      <c r="L12" s="6">
        <v>0</v>
      </c>
      <c r="M12" s="6">
        <v>1</v>
      </c>
      <c r="N12" s="6">
        <v>1</v>
      </c>
      <c r="O12" s="6">
        <v>2</v>
      </c>
      <c r="P12" s="6">
        <v>0</v>
      </c>
      <c r="Q12" s="6">
        <v>0</v>
      </c>
      <c r="R12" s="6">
        <v>0</v>
      </c>
      <c r="S12" s="6">
        <v>2</v>
      </c>
      <c r="T12" s="6">
        <v>0</v>
      </c>
      <c r="U12" s="6">
        <v>0</v>
      </c>
      <c r="V12" s="6">
        <v>2</v>
      </c>
      <c r="W12" s="6">
        <v>0</v>
      </c>
      <c r="X12" s="6">
        <v>0</v>
      </c>
      <c r="Y12" s="6">
        <v>0</v>
      </c>
      <c r="Z12" s="6">
        <v>0</v>
      </c>
      <c r="AA12" s="6">
        <v>2</v>
      </c>
      <c r="AB12" s="6">
        <v>0</v>
      </c>
      <c r="AC12" s="6">
        <v>1</v>
      </c>
      <c r="AD12" s="6">
        <v>1</v>
      </c>
      <c r="AE12" s="6">
        <v>0</v>
      </c>
      <c r="AF12" s="6">
        <v>0</v>
      </c>
      <c r="AG12" s="6">
        <v>2</v>
      </c>
    </row>
    <row r="13" spans="1:33" x14ac:dyDescent="0.25">
      <c r="B13" s="6">
        <v>6</v>
      </c>
      <c r="C13" s="6" t="s">
        <v>153</v>
      </c>
      <c r="D13" s="6">
        <v>2</v>
      </c>
      <c r="E13" s="6">
        <v>2</v>
      </c>
      <c r="F13" s="6">
        <v>0</v>
      </c>
      <c r="G13" s="6">
        <v>2</v>
      </c>
      <c r="H13" s="6">
        <v>0</v>
      </c>
      <c r="I13" s="6">
        <v>1</v>
      </c>
      <c r="J13" s="6">
        <v>1</v>
      </c>
      <c r="K13" s="6">
        <v>0</v>
      </c>
      <c r="L13" s="6">
        <v>0</v>
      </c>
      <c r="M13" s="6">
        <v>0</v>
      </c>
      <c r="N13" s="6">
        <v>2</v>
      </c>
      <c r="O13" s="6">
        <v>2</v>
      </c>
      <c r="P13" s="6">
        <v>0</v>
      </c>
      <c r="Q13" s="6">
        <v>0</v>
      </c>
      <c r="R13" s="6">
        <v>0</v>
      </c>
      <c r="S13" s="6">
        <v>2</v>
      </c>
      <c r="T13" s="6">
        <v>0</v>
      </c>
      <c r="U13" s="6">
        <v>0</v>
      </c>
      <c r="V13" s="6">
        <v>1</v>
      </c>
      <c r="W13" s="6">
        <v>1</v>
      </c>
      <c r="X13" s="6">
        <v>0</v>
      </c>
      <c r="Y13" s="6">
        <v>0</v>
      </c>
      <c r="Z13" s="6">
        <v>0</v>
      </c>
      <c r="AA13" s="6">
        <v>2</v>
      </c>
      <c r="AB13" s="6">
        <v>0</v>
      </c>
      <c r="AC13" s="6">
        <v>0</v>
      </c>
      <c r="AD13" s="6">
        <v>2</v>
      </c>
      <c r="AE13" s="6">
        <v>0</v>
      </c>
      <c r="AF13" s="6">
        <v>0</v>
      </c>
      <c r="AG13" s="6">
        <v>2</v>
      </c>
    </row>
    <row r="14" spans="1:33" x14ac:dyDescent="0.25">
      <c r="B14" s="6">
        <v>7</v>
      </c>
      <c r="C14" s="6" t="s">
        <v>155</v>
      </c>
      <c r="D14" s="6">
        <v>4</v>
      </c>
      <c r="E14" s="6">
        <v>4</v>
      </c>
      <c r="F14" s="6">
        <v>0</v>
      </c>
      <c r="G14" s="6">
        <v>4</v>
      </c>
      <c r="H14" s="6">
        <v>0</v>
      </c>
      <c r="I14" s="6">
        <v>1</v>
      </c>
      <c r="J14" s="6">
        <v>3</v>
      </c>
      <c r="K14" s="6">
        <v>0</v>
      </c>
      <c r="L14" s="6">
        <v>0</v>
      </c>
      <c r="M14" s="6">
        <v>4</v>
      </c>
      <c r="N14" s="6">
        <v>0</v>
      </c>
      <c r="O14" s="6">
        <v>2</v>
      </c>
      <c r="P14" s="6">
        <v>2</v>
      </c>
      <c r="Q14" s="6">
        <v>0</v>
      </c>
      <c r="R14" s="6">
        <v>2</v>
      </c>
      <c r="S14" s="6">
        <v>0</v>
      </c>
      <c r="T14" s="6">
        <v>2</v>
      </c>
      <c r="U14" s="6">
        <v>2</v>
      </c>
      <c r="V14" s="6">
        <v>0</v>
      </c>
      <c r="W14" s="6">
        <v>2</v>
      </c>
      <c r="X14" s="6">
        <v>0</v>
      </c>
      <c r="Y14" s="6">
        <v>0</v>
      </c>
      <c r="Z14" s="6">
        <v>4</v>
      </c>
      <c r="AA14" s="6">
        <v>0</v>
      </c>
      <c r="AB14" s="6">
        <v>0</v>
      </c>
      <c r="AC14" s="6">
        <v>1</v>
      </c>
      <c r="AD14" s="6">
        <v>3</v>
      </c>
      <c r="AE14" s="6">
        <v>0</v>
      </c>
      <c r="AF14" s="6">
        <v>2</v>
      </c>
      <c r="AG14" s="6">
        <v>2</v>
      </c>
    </row>
    <row r="15" spans="1:33" x14ac:dyDescent="0.25">
      <c r="B15" s="6">
        <v>8</v>
      </c>
      <c r="C15" s="6" t="s">
        <v>156</v>
      </c>
      <c r="D15" s="6">
        <v>2</v>
      </c>
      <c r="E15" s="6">
        <v>2</v>
      </c>
      <c r="F15" s="6">
        <v>0</v>
      </c>
      <c r="G15" s="6">
        <v>2</v>
      </c>
      <c r="H15" s="6">
        <v>0</v>
      </c>
      <c r="I15" s="6">
        <v>1</v>
      </c>
      <c r="J15" s="6">
        <v>1</v>
      </c>
      <c r="K15" s="6">
        <v>0</v>
      </c>
      <c r="L15" s="6">
        <v>0</v>
      </c>
      <c r="M15" s="6">
        <v>1</v>
      </c>
      <c r="N15" s="6">
        <v>1</v>
      </c>
      <c r="O15" s="6">
        <v>1</v>
      </c>
      <c r="P15" s="6">
        <v>0</v>
      </c>
      <c r="Q15" s="6">
        <v>1</v>
      </c>
      <c r="R15" s="6">
        <v>1</v>
      </c>
      <c r="S15" s="6">
        <v>1</v>
      </c>
      <c r="T15" s="6">
        <v>0</v>
      </c>
      <c r="U15" s="6">
        <v>1</v>
      </c>
      <c r="V15" s="6">
        <v>1</v>
      </c>
      <c r="W15" s="6">
        <v>0</v>
      </c>
      <c r="X15" s="6">
        <v>0</v>
      </c>
      <c r="Y15" s="6">
        <v>0</v>
      </c>
      <c r="Z15" s="6">
        <v>1</v>
      </c>
      <c r="AA15" s="6">
        <v>1</v>
      </c>
      <c r="AB15" s="6">
        <v>0</v>
      </c>
      <c r="AC15" s="6">
        <v>0</v>
      </c>
      <c r="AD15" s="6">
        <v>2</v>
      </c>
      <c r="AE15" s="6">
        <v>0</v>
      </c>
      <c r="AF15" s="6">
        <v>1</v>
      </c>
      <c r="AG15" s="6">
        <v>1</v>
      </c>
    </row>
    <row r="16" spans="1:33" x14ac:dyDescent="0.25">
      <c r="B16" s="6">
        <v>9</v>
      </c>
      <c r="C16" s="6" t="s">
        <v>157</v>
      </c>
      <c r="D16" s="6">
        <v>1</v>
      </c>
      <c r="E16" s="6">
        <v>1</v>
      </c>
      <c r="F16" s="6">
        <v>0</v>
      </c>
      <c r="G16" s="6">
        <v>1</v>
      </c>
      <c r="H16" s="6">
        <v>0</v>
      </c>
      <c r="I16" s="6">
        <v>1</v>
      </c>
      <c r="J16" s="6">
        <v>0</v>
      </c>
      <c r="K16" s="6">
        <v>0</v>
      </c>
      <c r="L16" s="6">
        <v>0</v>
      </c>
      <c r="M16" s="6">
        <v>1</v>
      </c>
      <c r="N16" s="6">
        <v>0</v>
      </c>
      <c r="O16" s="6">
        <v>0</v>
      </c>
      <c r="P16" s="6">
        <v>1</v>
      </c>
      <c r="Q16" s="6">
        <v>0</v>
      </c>
      <c r="R16" s="6">
        <v>0</v>
      </c>
      <c r="S16" s="6">
        <v>1</v>
      </c>
      <c r="T16" s="6">
        <v>0</v>
      </c>
      <c r="U16" s="6">
        <v>0</v>
      </c>
      <c r="V16" s="6">
        <v>1</v>
      </c>
      <c r="W16" s="6">
        <v>0</v>
      </c>
      <c r="X16" s="6">
        <v>0</v>
      </c>
      <c r="Y16" s="6">
        <v>0</v>
      </c>
      <c r="Z16" s="6">
        <v>1</v>
      </c>
      <c r="AA16" s="6">
        <v>0</v>
      </c>
      <c r="AB16" s="6">
        <v>0</v>
      </c>
      <c r="AC16" s="6">
        <v>1</v>
      </c>
      <c r="AD16" s="6">
        <v>0</v>
      </c>
      <c r="AE16" s="6">
        <v>0</v>
      </c>
      <c r="AF16" s="6">
        <v>0</v>
      </c>
      <c r="AG16" s="6">
        <v>1</v>
      </c>
    </row>
    <row r="17" spans="2:33" x14ac:dyDescent="0.25">
      <c r="B17" s="6">
        <v>10</v>
      </c>
      <c r="C17" s="6" t="s">
        <v>154</v>
      </c>
      <c r="D17" s="6">
        <v>4</v>
      </c>
      <c r="E17" s="6">
        <v>4</v>
      </c>
      <c r="F17" s="6">
        <v>0</v>
      </c>
      <c r="G17" s="6">
        <v>4</v>
      </c>
      <c r="H17" s="6">
        <v>0</v>
      </c>
      <c r="I17" s="6">
        <v>4</v>
      </c>
      <c r="J17" s="6">
        <v>0</v>
      </c>
      <c r="K17" s="6">
        <v>0</v>
      </c>
      <c r="L17" s="6">
        <v>1</v>
      </c>
      <c r="M17" s="6">
        <v>3</v>
      </c>
      <c r="N17" s="6">
        <v>0</v>
      </c>
      <c r="O17" s="6">
        <v>2</v>
      </c>
      <c r="P17" s="6">
        <v>2</v>
      </c>
      <c r="Q17" s="6">
        <v>0</v>
      </c>
      <c r="R17" s="6">
        <v>3</v>
      </c>
      <c r="S17" s="6">
        <v>1</v>
      </c>
      <c r="T17" s="6">
        <v>0</v>
      </c>
      <c r="U17" s="6">
        <v>3</v>
      </c>
      <c r="V17" s="6">
        <v>0</v>
      </c>
      <c r="W17" s="6">
        <v>1</v>
      </c>
      <c r="X17" s="6">
        <v>0</v>
      </c>
      <c r="Y17" s="6">
        <v>1</v>
      </c>
      <c r="Z17" s="6">
        <v>0</v>
      </c>
      <c r="AA17" s="6">
        <v>3</v>
      </c>
      <c r="AB17" s="6">
        <v>0</v>
      </c>
      <c r="AC17" s="6">
        <v>4</v>
      </c>
      <c r="AD17" s="6">
        <v>0</v>
      </c>
      <c r="AE17" s="6">
        <v>1</v>
      </c>
      <c r="AF17" s="6">
        <v>2</v>
      </c>
      <c r="AG17" s="6">
        <v>1</v>
      </c>
    </row>
    <row r="18" spans="2:33" s="59" customFormat="1" x14ac:dyDescent="0.25">
      <c r="B18" s="58"/>
      <c r="C18" s="58" t="s">
        <v>69</v>
      </c>
      <c r="D18" s="58">
        <f t="shared" ref="D18:AG18" si="0">SUM(D8:D17)</f>
        <v>61</v>
      </c>
      <c r="E18" s="58">
        <f t="shared" si="0"/>
        <v>57</v>
      </c>
      <c r="F18" s="58">
        <f t="shared" si="0"/>
        <v>4</v>
      </c>
      <c r="G18" s="58">
        <f t="shared" si="0"/>
        <v>60</v>
      </c>
      <c r="H18" s="58">
        <f t="shared" si="0"/>
        <v>1</v>
      </c>
      <c r="I18" s="58">
        <f t="shared" si="0"/>
        <v>26</v>
      </c>
      <c r="J18" s="58">
        <f t="shared" si="0"/>
        <v>35</v>
      </c>
      <c r="K18" s="58">
        <f t="shared" si="0"/>
        <v>0</v>
      </c>
      <c r="L18" s="58">
        <f t="shared" si="0"/>
        <v>1</v>
      </c>
      <c r="M18" s="58">
        <f t="shared" si="0"/>
        <v>39</v>
      </c>
      <c r="N18" s="58">
        <f t="shared" si="0"/>
        <v>21</v>
      </c>
      <c r="O18" s="58">
        <f t="shared" si="0"/>
        <v>31</v>
      </c>
      <c r="P18" s="58">
        <f t="shared" si="0"/>
        <v>13</v>
      </c>
      <c r="Q18" s="58">
        <f t="shared" si="0"/>
        <v>17</v>
      </c>
      <c r="R18" s="58">
        <f t="shared" si="0"/>
        <v>14</v>
      </c>
      <c r="S18" s="58">
        <f t="shared" si="0"/>
        <v>34</v>
      </c>
      <c r="T18" s="58">
        <f t="shared" si="0"/>
        <v>13</v>
      </c>
      <c r="U18" s="58">
        <f t="shared" si="0"/>
        <v>12</v>
      </c>
      <c r="V18" s="58">
        <f t="shared" si="0"/>
        <v>15</v>
      </c>
      <c r="W18" s="58">
        <f t="shared" si="0"/>
        <v>34</v>
      </c>
      <c r="X18" s="58">
        <f t="shared" si="0"/>
        <v>1</v>
      </c>
      <c r="Y18" s="58">
        <f t="shared" si="0"/>
        <v>2</v>
      </c>
      <c r="Z18" s="58">
        <f t="shared" si="0"/>
        <v>9</v>
      </c>
      <c r="AA18" s="58">
        <f t="shared" si="0"/>
        <v>49</v>
      </c>
      <c r="AB18" s="58">
        <f t="shared" si="0"/>
        <v>0</v>
      </c>
      <c r="AC18" s="58">
        <f t="shared" si="0"/>
        <v>19</v>
      </c>
      <c r="AD18" s="58">
        <f t="shared" si="0"/>
        <v>42</v>
      </c>
      <c r="AE18" s="58">
        <f t="shared" si="0"/>
        <v>2</v>
      </c>
      <c r="AF18" s="58">
        <f t="shared" si="0"/>
        <v>12</v>
      </c>
      <c r="AG18" s="58">
        <f t="shared" si="0"/>
        <v>47</v>
      </c>
    </row>
    <row r="19" spans="2:33" x14ac:dyDescent="0.25">
      <c r="B19" s="6"/>
      <c r="C19" s="6"/>
      <c r="D19" s="6"/>
      <c r="E19" s="6">
        <v>93</v>
      </c>
      <c r="F19" s="6">
        <v>7</v>
      </c>
      <c r="G19" s="6">
        <v>98</v>
      </c>
      <c r="H19" s="6">
        <v>2</v>
      </c>
      <c r="I19" s="6">
        <v>43</v>
      </c>
      <c r="J19" s="6">
        <v>57</v>
      </c>
      <c r="K19" s="6">
        <v>0</v>
      </c>
      <c r="L19" s="6">
        <v>2</v>
      </c>
      <c r="M19" s="6">
        <v>64</v>
      </c>
      <c r="N19" s="6">
        <v>34</v>
      </c>
      <c r="O19" s="6">
        <v>51</v>
      </c>
      <c r="P19" s="6">
        <v>21</v>
      </c>
      <c r="Q19" s="6">
        <v>28</v>
      </c>
      <c r="R19" s="6">
        <v>23</v>
      </c>
      <c r="S19" s="6">
        <v>56</v>
      </c>
      <c r="T19" s="6">
        <v>21</v>
      </c>
      <c r="U19" s="6">
        <v>20</v>
      </c>
      <c r="V19" s="6">
        <v>24</v>
      </c>
      <c r="W19" s="6">
        <v>56</v>
      </c>
      <c r="X19" s="6">
        <v>2</v>
      </c>
      <c r="Y19" s="6">
        <v>3</v>
      </c>
      <c r="Z19" s="6">
        <v>15</v>
      </c>
      <c r="AA19" s="6">
        <v>80</v>
      </c>
      <c r="AB19" s="6">
        <v>0</v>
      </c>
      <c r="AC19" s="6">
        <v>31</v>
      </c>
      <c r="AD19" s="6">
        <v>69</v>
      </c>
      <c r="AE19" s="6">
        <v>3</v>
      </c>
      <c r="AF19" s="6">
        <v>20</v>
      </c>
      <c r="AG19" s="6">
        <v>77</v>
      </c>
    </row>
    <row r="20" spans="2:33" x14ac:dyDescent="0.25">
      <c r="B20" s="6"/>
      <c r="C20" s="6"/>
      <c r="D20" s="6">
        <v>61</v>
      </c>
      <c r="E20" s="6">
        <v>57</v>
      </c>
      <c r="F20" s="6">
        <v>4</v>
      </c>
      <c r="G20" s="6">
        <v>60</v>
      </c>
      <c r="H20" s="6">
        <v>1</v>
      </c>
      <c r="I20" s="6">
        <v>26</v>
      </c>
      <c r="J20" s="6">
        <v>35</v>
      </c>
      <c r="K20" s="6">
        <v>0</v>
      </c>
      <c r="L20" s="6">
        <v>1</v>
      </c>
      <c r="M20" s="6">
        <v>39</v>
      </c>
      <c r="N20" s="6">
        <v>21</v>
      </c>
      <c r="O20" s="6">
        <v>31</v>
      </c>
      <c r="P20" s="6">
        <v>13</v>
      </c>
      <c r="Q20" s="6">
        <v>17</v>
      </c>
      <c r="R20" s="6">
        <v>14</v>
      </c>
      <c r="S20" s="6">
        <v>34</v>
      </c>
      <c r="T20" s="6">
        <v>13</v>
      </c>
      <c r="U20" s="6">
        <v>12</v>
      </c>
      <c r="V20" s="6">
        <v>15</v>
      </c>
      <c r="W20" s="6">
        <v>34</v>
      </c>
      <c r="X20" s="6">
        <v>1</v>
      </c>
      <c r="Y20" s="6">
        <v>2</v>
      </c>
      <c r="Z20" s="6">
        <v>9</v>
      </c>
      <c r="AA20" s="6">
        <v>49</v>
      </c>
      <c r="AB20" s="6">
        <v>0</v>
      </c>
      <c r="AC20" s="6">
        <v>19</v>
      </c>
      <c r="AD20" s="6">
        <v>42</v>
      </c>
      <c r="AE20" s="6">
        <v>2</v>
      </c>
      <c r="AF20" s="6">
        <v>12</v>
      </c>
      <c r="AG20" s="6">
        <v>47</v>
      </c>
    </row>
    <row r="21" spans="2:33" x14ac:dyDescent="0.25">
      <c r="B21" s="6"/>
      <c r="C21" s="6" t="s">
        <v>41</v>
      </c>
      <c r="D21" s="6" t="s">
        <v>42</v>
      </c>
      <c r="E21" s="6"/>
      <c r="F21" s="6"/>
      <c r="G21" s="6"/>
      <c r="H21" s="6" t="s">
        <v>50</v>
      </c>
      <c r="I21" s="6" t="s">
        <v>49</v>
      </c>
      <c r="J21" s="6"/>
      <c r="K21" s="6"/>
      <c r="L21" s="6"/>
      <c r="M21" s="6"/>
      <c r="N21" s="6"/>
      <c r="O21" s="6" t="s">
        <v>53</v>
      </c>
      <c r="P21" s="6" t="s">
        <v>54</v>
      </c>
      <c r="Q21" s="6" t="s">
        <v>55</v>
      </c>
      <c r="R21" s="6"/>
      <c r="S21" s="6"/>
      <c r="T21" s="6"/>
      <c r="U21" s="6" t="s">
        <v>62</v>
      </c>
      <c r="V21" s="6" t="s">
        <v>61</v>
      </c>
      <c r="W21" s="6" t="s">
        <v>63</v>
      </c>
      <c r="X21" s="6"/>
      <c r="Y21" s="6"/>
      <c r="Z21" s="6"/>
      <c r="AA21" s="6"/>
      <c r="AB21" s="6"/>
      <c r="AC21" s="6" t="s">
        <v>70</v>
      </c>
      <c r="AD21" s="6"/>
      <c r="AE21" s="6" t="s">
        <v>71</v>
      </c>
      <c r="AF21" s="6"/>
      <c r="AG21" s="6"/>
    </row>
    <row r="22" spans="2:33" x14ac:dyDescent="0.25">
      <c r="B22" s="6" t="s">
        <v>40</v>
      </c>
      <c r="C22" s="63">
        <v>0.93</v>
      </c>
      <c r="D22" s="89">
        <v>7.0000000000000007E-2</v>
      </c>
      <c r="E22" s="6"/>
      <c r="F22" s="6"/>
      <c r="G22" s="6" t="s">
        <v>44</v>
      </c>
      <c r="H22" s="63">
        <v>0.43</v>
      </c>
      <c r="I22" s="65">
        <v>0.56999999999999995</v>
      </c>
      <c r="J22" s="6"/>
      <c r="K22" s="6"/>
      <c r="L22" s="6"/>
      <c r="M22" s="6"/>
      <c r="N22" s="6" t="s">
        <v>52</v>
      </c>
      <c r="O22" s="63">
        <v>0.51</v>
      </c>
      <c r="P22" s="64">
        <v>0.21</v>
      </c>
      <c r="Q22" s="65">
        <v>0.28000000000000003</v>
      </c>
      <c r="R22" s="6"/>
      <c r="S22" s="6"/>
      <c r="T22" s="6" t="s">
        <v>60</v>
      </c>
      <c r="U22" s="63">
        <v>0.2</v>
      </c>
      <c r="V22" s="64">
        <v>0.24</v>
      </c>
      <c r="W22" s="65">
        <v>0.56000000000000005</v>
      </c>
      <c r="X22" s="6"/>
      <c r="Y22" s="6"/>
      <c r="Z22" s="6"/>
      <c r="AA22" s="6"/>
      <c r="AB22" s="6" t="s">
        <v>72</v>
      </c>
      <c r="AC22" s="63">
        <v>0</v>
      </c>
      <c r="AD22" s="6" t="s">
        <v>72</v>
      </c>
      <c r="AE22" s="63">
        <v>0.03</v>
      </c>
      <c r="AF22" s="6"/>
      <c r="AG22" s="6"/>
    </row>
    <row r="23" spans="2:33" x14ac:dyDescent="0.25"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 t="s">
        <v>73</v>
      </c>
      <c r="AC23" s="64">
        <v>0.31</v>
      </c>
      <c r="AD23" s="6" t="s">
        <v>73</v>
      </c>
      <c r="AE23" s="64">
        <v>0.2</v>
      </c>
      <c r="AF23" s="6"/>
      <c r="AG23" s="6"/>
    </row>
    <row r="24" spans="2:33" x14ac:dyDescent="0.25">
      <c r="B24" s="6"/>
      <c r="C24" s="6" t="s">
        <v>50</v>
      </c>
      <c r="D24" s="6" t="s">
        <v>49</v>
      </c>
      <c r="E24" s="6"/>
      <c r="F24" s="6"/>
      <c r="G24" s="6"/>
      <c r="H24" s="6" t="s">
        <v>46</v>
      </c>
      <c r="I24" s="6" t="s">
        <v>47</v>
      </c>
      <c r="J24" s="6" t="s">
        <v>48</v>
      </c>
      <c r="K24" s="6" t="s">
        <v>51</v>
      </c>
      <c r="L24" s="6"/>
      <c r="M24" s="6"/>
      <c r="N24" s="6"/>
      <c r="O24" s="6" t="s">
        <v>57</v>
      </c>
      <c r="P24" s="6" t="s">
        <v>58</v>
      </c>
      <c r="Q24" s="6" t="s">
        <v>59</v>
      </c>
      <c r="R24" s="6"/>
      <c r="S24" s="6"/>
      <c r="T24" s="6"/>
      <c r="U24" s="6" t="s">
        <v>65</v>
      </c>
      <c r="V24" s="6" t="s">
        <v>66</v>
      </c>
      <c r="W24" s="6" t="s">
        <v>67</v>
      </c>
      <c r="X24" s="6" t="s">
        <v>68</v>
      </c>
      <c r="Y24" s="6"/>
      <c r="Z24" s="6"/>
      <c r="AA24" s="6"/>
      <c r="AB24" s="6" t="s">
        <v>74</v>
      </c>
      <c r="AC24" s="65">
        <v>0.69</v>
      </c>
      <c r="AD24" s="6" t="s">
        <v>74</v>
      </c>
      <c r="AE24" s="65">
        <v>0.77</v>
      </c>
      <c r="AF24" s="6"/>
      <c r="AG24" s="6"/>
    </row>
    <row r="25" spans="2:33" x14ac:dyDescent="0.25">
      <c r="B25" s="6" t="s">
        <v>43</v>
      </c>
      <c r="C25" s="63">
        <v>0.98</v>
      </c>
      <c r="D25" s="65">
        <v>0.02</v>
      </c>
      <c r="E25" s="6"/>
      <c r="F25" s="6"/>
      <c r="G25" s="6" t="s">
        <v>45</v>
      </c>
      <c r="H25" s="63">
        <v>0</v>
      </c>
      <c r="I25" s="64">
        <v>0.02</v>
      </c>
      <c r="J25" s="66">
        <v>0.64</v>
      </c>
      <c r="K25" s="65">
        <v>0.34</v>
      </c>
      <c r="L25" s="6"/>
      <c r="M25" s="6"/>
      <c r="N25" s="6" t="s">
        <v>56</v>
      </c>
      <c r="O25" s="63">
        <v>0.23</v>
      </c>
      <c r="P25" s="64">
        <v>0.56000000000000005</v>
      </c>
      <c r="Q25" s="65">
        <v>0.21</v>
      </c>
      <c r="R25" s="6"/>
      <c r="S25" s="6"/>
      <c r="T25" s="6" t="s">
        <v>64</v>
      </c>
      <c r="U25" s="63">
        <v>0.02</v>
      </c>
      <c r="V25" s="64">
        <v>0.03</v>
      </c>
      <c r="W25" s="66">
        <v>0.15</v>
      </c>
      <c r="X25" s="65">
        <v>0.8</v>
      </c>
      <c r="Y25" s="6"/>
      <c r="Z25" s="6"/>
      <c r="AA25" s="6"/>
      <c r="AB25" s="6"/>
      <c r="AC25" s="6"/>
      <c r="AD25" s="6"/>
      <c r="AE25" s="6"/>
      <c r="AF25" s="6"/>
      <c r="AG25" s="6"/>
    </row>
  </sheetData>
  <mergeCells count="17">
    <mergeCell ref="AE6:AG6"/>
    <mergeCell ref="AB5:AG5"/>
    <mergeCell ref="E6:F6"/>
    <mergeCell ref="G6:H6"/>
    <mergeCell ref="I6:J6"/>
    <mergeCell ref="K6:N6"/>
    <mergeCell ref="O6:Q6"/>
    <mergeCell ref="R6:T6"/>
    <mergeCell ref="U6:W6"/>
    <mergeCell ref="X6:AA6"/>
    <mergeCell ref="AB6:AD6"/>
    <mergeCell ref="B3:X3"/>
    <mergeCell ref="B4:X4"/>
    <mergeCell ref="B5:B7"/>
    <mergeCell ref="C5:C7"/>
    <mergeCell ref="D5:D7"/>
    <mergeCell ref="E5:AA5"/>
  </mergeCells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G35"/>
  <sheetViews>
    <sheetView topLeftCell="A5" workbookViewId="0">
      <selection activeCell="D8" sqref="D8:D18"/>
    </sheetView>
  </sheetViews>
  <sheetFormatPr defaultRowHeight="15" x14ac:dyDescent="0.25"/>
  <sheetData>
    <row r="3" spans="1:33" ht="75" customHeight="1" x14ac:dyDescent="0.25">
      <c r="B3" s="163" t="s">
        <v>0</v>
      </c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163"/>
      <c r="N3" s="163"/>
      <c r="O3" s="163"/>
      <c r="P3" s="163"/>
      <c r="Q3" s="163"/>
      <c r="R3" s="163"/>
      <c r="S3" s="163"/>
      <c r="T3" s="163"/>
      <c r="U3" s="163"/>
      <c r="V3" s="163"/>
      <c r="W3" s="163"/>
      <c r="X3" s="163"/>
      <c r="Y3" s="87"/>
      <c r="Z3" s="87"/>
      <c r="AA3" s="87"/>
      <c r="AB3" s="87"/>
    </row>
    <row r="4" spans="1:33" x14ac:dyDescent="0.25">
      <c r="B4" s="164" t="s">
        <v>158</v>
      </c>
      <c r="C4" s="165"/>
      <c r="D4" s="165"/>
      <c r="E4" s="166"/>
      <c r="F4" s="166"/>
      <c r="G4" s="166"/>
      <c r="H4" s="166"/>
      <c r="I4" s="166"/>
      <c r="J4" s="166"/>
      <c r="K4" s="166"/>
      <c r="L4" s="166"/>
      <c r="M4" s="166"/>
      <c r="N4" s="166"/>
      <c r="O4" s="166"/>
      <c r="P4" s="166"/>
      <c r="Q4" s="166"/>
      <c r="R4" s="166"/>
      <c r="S4" s="166"/>
      <c r="T4" s="166"/>
      <c r="U4" s="166"/>
      <c r="V4" s="166"/>
      <c r="W4" s="166"/>
      <c r="X4" s="166"/>
      <c r="Y4" s="88"/>
      <c r="Z4" s="88"/>
      <c r="AA4" s="88"/>
      <c r="AB4" s="88"/>
    </row>
    <row r="5" spans="1:33" x14ac:dyDescent="0.25">
      <c r="B5" s="167" t="s">
        <v>11</v>
      </c>
      <c r="C5" s="167" t="s">
        <v>10</v>
      </c>
      <c r="D5" s="167" t="s">
        <v>18</v>
      </c>
      <c r="E5" s="171" t="s">
        <v>1</v>
      </c>
      <c r="F5" s="172"/>
      <c r="G5" s="172"/>
      <c r="H5" s="172"/>
      <c r="I5" s="172"/>
      <c r="J5" s="172"/>
      <c r="K5" s="172"/>
      <c r="L5" s="172"/>
      <c r="M5" s="172"/>
      <c r="N5" s="172"/>
      <c r="O5" s="172"/>
      <c r="P5" s="172"/>
      <c r="Q5" s="172"/>
      <c r="R5" s="172"/>
      <c r="S5" s="172"/>
      <c r="T5" s="172"/>
      <c r="U5" s="172"/>
      <c r="V5" s="172"/>
      <c r="W5" s="172"/>
      <c r="X5" s="172"/>
      <c r="Y5" s="173"/>
      <c r="Z5" s="173"/>
      <c r="AA5" s="174"/>
      <c r="AB5" s="137" t="s">
        <v>12</v>
      </c>
      <c r="AC5" s="138"/>
      <c r="AD5" s="138"/>
      <c r="AE5" s="138"/>
      <c r="AF5" s="138"/>
      <c r="AG5" s="138"/>
    </row>
    <row r="6" spans="1:33" x14ac:dyDescent="0.25">
      <c r="B6" s="168"/>
      <c r="C6" s="170"/>
      <c r="D6" s="170"/>
      <c r="E6" s="139" t="s">
        <v>2</v>
      </c>
      <c r="F6" s="140"/>
      <c r="G6" s="141" t="s">
        <v>3</v>
      </c>
      <c r="H6" s="142"/>
      <c r="I6" s="143" t="s">
        <v>4</v>
      </c>
      <c r="J6" s="144"/>
      <c r="K6" s="145" t="s">
        <v>5</v>
      </c>
      <c r="L6" s="146"/>
      <c r="M6" s="146"/>
      <c r="N6" s="147"/>
      <c r="O6" s="148" t="s">
        <v>6</v>
      </c>
      <c r="P6" s="149"/>
      <c r="Q6" s="150"/>
      <c r="R6" s="151" t="s">
        <v>7</v>
      </c>
      <c r="S6" s="152"/>
      <c r="T6" s="153"/>
      <c r="U6" s="154" t="s">
        <v>8</v>
      </c>
      <c r="V6" s="155"/>
      <c r="W6" s="156"/>
      <c r="X6" s="157" t="s">
        <v>9</v>
      </c>
      <c r="Y6" s="158"/>
      <c r="Z6" s="158"/>
      <c r="AA6" s="159"/>
      <c r="AB6" s="160" t="s">
        <v>13</v>
      </c>
      <c r="AC6" s="161"/>
      <c r="AD6" s="162"/>
      <c r="AE6" s="134" t="s">
        <v>14</v>
      </c>
      <c r="AF6" s="135"/>
      <c r="AG6" s="136"/>
    </row>
    <row r="7" spans="1:33" ht="30" x14ac:dyDescent="0.25">
      <c r="B7" s="169"/>
      <c r="C7" s="169"/>
      <c r="D7" s="169"/>
      <c r="E7" s="50">
        <v>1</v>
      </c>
      <c r="F7" s="50">
        <v>0</v>
      </c>
      <c r="G7" s="22">
        <v>1</v>
      </c>
      <c r="H7" s="22">
        <v>0</v>
      </c>
      <c r="I7" s="26">
        <v>1</v>
      </c>
      <c r="J7" s="26">
        <v>0</v>
      </c>
      <c r="K7" s="30">
        <v>3</v>
      </c>
      <c r="L7" s="30">
        <v>2</v>
      </c>
      <c r="M7" s="30">
        <v>1</v>
      </c>
      <c r="N7" s="30">
        <v>0</v>
      </c>
      <c r="O7" s="34">
        <v>2</v>
      </c>
      <c r="P7" s="34">
        <v>1</v>
      </c>
      <c r="Q7" s="34">
        <v>0</v>
      </c>
      <c r="R7" s="38">
        <v>2</v>
      </c>
      <c r="S7" s="38">
        <v>1</v>
      </c>
      <c r="T7" s="38">
        <v>0</v>
      </c>
      <c r="U7" s="42">
        <v>2</v>
      </c>
      <c r="V7" s="42">
        <v>1</v>
      </c>
      <c r="W7" s="42">
        <v>0</v>
      </c>
      <c r="X7" s="46">
        <v>3</v>
      </c>
      <c r="Y7" s="46">
        <v>2</v>
      </c>
      <c r="Z7" s="46">
        <v>1</v>
      </c>
      <c r="AA7" s="46">
        <v>0</v>
      </c>
      <c r="AB7" s="7" t="s">
        <v>15</v>
      </c>
      <c r="AC7" s="8" t="s">
        <v>16</v>
      </c>
      <c r="AD7" s="9" t="s">
        <v>17</v>
      </c>
      <c r="AE7" s="7" t="s">
        <v>15</v>
      </c>
      <c r="AF7" s="8" t="s">
        <v>16</v>
      </c>
      <c r="AG7" s="9" t="s">
        <v>17</v>
      </c>
    </row>
    <row r="8" spans="1:33" x14ac:dyDescent="0.25">
      <c r="B8" s="1">
        <v>1</v>
      </c>
      <c r="C8" t="s">
        <v>159</v>
      </c>
      <c r="D8">
        <v>31</v>
      </c>
      <c r="E8">
        <v>31</v>
      </c>
      <c r="F8">
        <v>0</v>
      </c>
      <c r="G8">
        <v>31</v>
      </c>
      <c r="H8">
        <v>0</v>
      </c>
      <c r="I8">
        <v>13</v>
      </c>
      <c r="J8">
        <v>18</v>
      </c>
      <c r="L8">
        <v>2</v>
      </c>
      <c r="M8">
        <v>27</v>
      </c>
      <c r="N8">
        <v>2</v>
      </c>
      <c r="O8">
        <v>17</v>
      </c>
      <c r="P8">
        <v>11</v>
      </c>
      <c r="Q8">
        <v>3</v>
      </c>
      <c r="R8">
        <v>2</v>
      </c>
      <c r="S8">
        <v>15</v>
      </c>
      <c r="T8">
        <v>14</v>
      </c>
      <c r="U8">
        <v>7</v>
      </c>
      <c r="V8">
        <v>5</v>
      </c>
      <c r="W8">
        <v>19</v>
      </c>
      <c r="X8">
        <v>3</v>
      </c>
      <c r="Y8">
        <v>2</v>
      </c>
      <c r="Z8">
        <v>14</v>
      </c>
      <c r="AA8">
        <v>12</v>
      </c>
      <c r="AB8">
        <v>0</v>
      </c>
      <c r="AC8">
        <v>13</v>
      </c>
      <c r="AD8">
        <v>18</v>
      </c>
      <c r="AE8">
        <v>3</v>
      </c>
      <c r="AF8">
        <v>5</v>
      </c>
      <c r="AG8">
        <v>23</v>
      </c>
    </row>
    <row r="9" spans="1:33" x14ac:dyDescent="0.25">
      <c r="A9" s="3"/>
      <c r="B9" s="1">
        <v>2</v>
      </c>
      <c r="C9" t="s">
        <v>160</v>
      </c>
      <c r="D9">
        <v>47</v>
      </c>
      <c r="E9">
        <v>44</v>
      </c>
      <c r="F9">
        <v>3</v>
      </c>
      <c r="G9">
        <v>46</v>
      </c>
      <c r="H9">
        <v>1</v>
      </c>
      <c r="I9">
        <v>19</v>
      </c>
      <c r="J9">
        <v>28</v>
      </c>
      <c r="K9">
        <v>0</v>
      </c>
      <c r="L9">
        <v>16</v>
      </c>
      <c r="M9">
        <v>9</v>
      </c>
      <c r="N9">
        <v>22</v>
      </c>
      <c r="O9">
        <v>46</v>
      </c>
      <c r="P9">
        <v>0</v>
      </c>
      <c r="Q9">
        <v>1</v>
      </c>
      <c r="R9">
        <v>44</v>
      </c>
      <c r="S9">
        <v>3</v>
      </c>
      <c r="T9">
        <v>0</v>
      </c>
      <c r="U9">
        <v>28</v>
      </c>
      <c r="V9">
        <v>8</v>
      </c>
      <c r="W9">
        <v>11</v>
      </c>
      <c r="X9">
        <v>4</v>
      </c>
      <c r="Y9">
        <v>17</v>
      </c>
      <c r="Z9">
        <v>22</v>
      </c>
      <c r="AA9">
        <v>4</v>
      </c>
      <c r="AB9">
        <v>0</v>
      </c>
      <c r="AC9">
        <v>17</v>
      </c>
      <c r="AD9">
        <v>30</v>
      </c>
      <c r="AE9">
        <v>18</v>
      </c>
      <c r="AF9">
        <v>29</v>
      </c>
      <c r="AG9">
        <v>0</v>
      </c>
    </row>
    <row r="10" spans="1:33" x14ac:dyDescent="0.25">
      <c r="B10" s="1">
        <v>3</v>
      </c>
      <c r="C10" t="s">
        <v>161</v>
      </c>
      <c r="D10">
        <v>8</v>
      </c>
      <c r="E10">
        <v>8</v>
      </c>
      <c r="F10">
        <v>0</v>
      </c>
      <c r="G10">
        <v>8</v>
      </c>
      <c r="H10">
        <v>0</v>
      </c>
      <c r="I10">
        <v>4</v>
      </c>
      <c r="J10">
        <v>4</v>
      </c>
      <c r="K10">
        <v>1</v>
      </c>
      <c r="L10">
        <v>1</v>
      </c>
      <c r="M10">
        <v>5</v>
      </c>
      <c r="N10">
        <v>1</v>
      </c>
      <c r="O10">
        <v>6</v>
      </c>
      <c r="P10">
        <v>1</v>
      </c>
      <c r="Q10">
        <v>1</v>
      </c>
      <c r="R10">
        <v>0</v>
      </c>
      <c r="S10">
        <v>4</v>
      </c>
      <c r="T10">
        <v>4</v>
      </c>
      <c r="U10">
        <v>5</v>
      </c>
      <c r="V10">
        <v>0</v>
      </c>
      <c r="W10">
        <v>3</v>
      </c>
      <c r="X10">
        <v>0</v>
      </c>
      <c r="Y10">
        <v>1</v>
      </c>
      <c r="Z10">
        <v>0</v>
      </c>
      <c r="AA10">
        <v>7</v>
      </c>
      <c r="AB10">
        <v>0</v>
      </c>
      <c r="AC10">
        <v>6</v>
      </c>
      <c r="AD10">
        <v>2</v>
      </c>
      <c r="AE10">
        <v>0</v>
      </c>
      <c r="AF10">
        <v>2</v>
      </c>
      <c r="AG10">
        <v>6</v>
      </c>
    </row>
    <row r="11" spans="1:33" x14ac:dyDescent="0.25">
      <c r="B11" s="1">
        <v>4</v>
      </c>
      <c r="C11" t="s">
        <v>162</v>
      </c>
      <c r="D11">
        <v>8</v>
      </c>
      <c r="E11">
        <v>7</v>
      </c>
      <c r="F11">
        <v>1</v>
      </c>
      <c r="G11">
        <v>8</v>
      </c>
      <c r="H11">
        <v>0</v>
      </c>
      <c r="I11">
        <v>8</v>
      </c>
      <c r="J11">
        <v>0</v>
      </c>
      <c r="K11">
        <v>4</v>
      </c>
      <c r="L11">
        <v>2</v>
      </c>
      <c r="M11">
        <v>2</v>
      </c>
      <c r="N11">
        <v>0</v>
      </c>
      <c r="O11">
        <v>8</v>
      </c>
      <c r="P11">
        <v>0</v>
      </c>
      <c r="Q11">
        <v>0</v>
      </c>
      <c r="R11">
        <v>4</v>
      </c>
      <c r="S11">
        <v>4</v>
      </c>
      <c r="T11">
        <v>0</v>
      </c>
      <c r="U11">
        <v>6</v>
      </c>
      <c r="V11">
        <v>1</v>
      </c>
      <c r="W11">
        <v>1</v>
      </c>
      <c r="X11">
        <v>0</v>
      </c>
      <c r="Y11">
        <v>0</v>
      </c>
      <c r="Z11">
        <v>6</v>
      </c>
      <c r="AA11">
        <v>2</v>
      </c>
      <c r="AB11">
        <v>4</v>
      </c>
      <c r="AC11">
        <v>3</v>
      </c>
      <c r="AD11">
        <v>1</v>
      </c>
      <c r="AE11">
        <v>0</v>
      </c>
      <c r="AF11">
        <v>7</v>
      </c>
      <c r="AG11">
        <v>1</v>
      </c>
    </row>
    <row r="12" spans="1:33" x14ac:dyDescent="0.25">
      <c r="B12" s="1">
        <v>5</v>
      </c>
      <c r="C12" t="s">
        <v>163</v>
      </c>
      <c r="D12">
        <v>5</v>
      </c>
      <c r="E12">
        <v>5</v>
      </c>
      <c r="F12">
        <v>0</v>
      </c>
      <c r="G12">
        <v>5</v>
      </c>
      <c r="H12">
        <v>0</v>
      </c>
      <c r="I12">
        <v>5</v>
      </c>
      <c r="J12">
        <v>0</v>
      </c>
      <c r="K12">
        <v>1</v>
      </c>
      <c r="L12">
        <v>1</v>
      </c>
      <c r="M12">
        <v>2</v>
      </c>
      <c r="N12">
        <v>1</v>
      </c>
      <c r="O12">
        <v>4</v>
      </c>
      <c r="P12">
        <v>0</v>
      </c>
      <c r="Q12">
        <v>1</v>
      </c>
      <c r="R12">
        <v>2</v>
      </c>
      <c r="S12">
        <v>1</v>
      </c>
      <c r="T12">
        <v>2</v>
      </c>
      <c r="U12">
        <v>2</v>
      </c>
      <c r="V12">
        <v>0</v>
      </c>
      <c r="W12">
        <v>3</v>
      </c>
      <c r="X12">
        <v>0</v>
      </c>
      <c r="Y12">
        <v>1</v>
      </c>
      <c r="Z12">
        <v>1</v>
      </c>
      <c r="AA12">
        <v>3</v>
      </c>
      <c r="AB12">
        <v>1</v>
      </c>
      <c r="AC12">
        <v>3</v>
      </c>
      <c r="AD12">
        <v>1</v>
      </c>
      <c r="AE12">
        <v>1</v>
      </c>
      <c r="AF12">
        <v>1</v>
      </c>
      <c r="AG12">
        <v>3</v>
      </c>
    </row>
    <row r="13" spans="1:33" x14ac:dyDescent="0.25">
      <c r="B13" s="6">
        <v>6</v>
      </c>
      <c r="C13" t="s">
        <v>164</v>
      </c>
      <c r="D13">
        <v>5</v>
      </c>
      <c r="E13">
        <v>5</v>
      </c>
      <c r="F13">
        <v>0</v>
      </c>
      <c r="G13">
        <v>5</v>
      </c>
      <c r="H13">
        <v>0</v>
      </c>
      <c r="I13">
        <v>0</v>
      </c>
      <c r="J13">
        <v>5</v>
      </c>
      <c r="K13">
        <v>0</v>
      </c>
      <c r="L13">
        <v>3</v>
      </c>
      <c r="M13">
        <v>2</v>
      </c>
      <c r="N13">
        <v>0</v>
      </c>
      <c r="O13">
        <v>3</v>
      </c>
      <c r="P13">
        <v>2</v>
      </c>
      <c r="Q13">
        <v>0</v>
      </c>
      <c r="R13">
        <v>3</v>
      </c>
      <c r="S13">
        <v>0</v>
      </c>
      <c r="T13">
        <v>2</v>
      </c>
      <c r="U13">
        <v>0</v>
      </c>
      <c r="V13">
        <v>1</v>
      </c>
      <c r="W13">
        <v>4</v>
      </c>
      <c r="X13">
        <v>0</v>
      </c>
      <c r="Y13">
        <v>0</v>
      </c>
      <c r="Z13">
        <v>0</v>
      </c>
      <c r="AA13">
        <v>5</v>
      </c>
      <c r="AB13">
        <v>0</v>
      </c>
      <c r="AC13">
        <v>3</v>
      </c>
      <c r="AD13">
        <v>2</v>
      </c>
      <c r="AE13">
        <v>0</v>
      </c>
      <c r="AF13">
        <v>1</v>
      </c>
      <c r="AG13">
        <v>4</v>
      </c>
    </row>
    <row r="14" spans="1:33" x14ac:dyDescent="0.25">
      <c r="B14" s="6">
        <v>7</v>
      </c>
      <c r="C14" t="s">
        <v>165</v>
      </c>
      <c r="D14">
        <v>9</v>
      </c>
      <c r="E14">
        <v>9</v>
      </c>
      <c r="F14">
        <v>0</v>
      </c>
      <c r="G14">
        <v>9</v>
      </c>
      <c r="H14">
        <v>0</v>
      </c>
      <c r="I14">
        <v>5</v>
      </c>
      <c r="J14">
        <v>4</v>
      </c>
      <c r="K14">
        <v>0</v>
      </c>
      <c r="L14">
        <v>3</v>
      </c>
      <c r="M14">
        <v>4</v>
      </c>
      <c r="N14">
        <v>2</v>
      </c>
      <c r="O14">
        <v>9</v>
      </c>
      <c r="P14">
        <v>0</v>
      </c>
      <c r="Q14">
        <v>0</v>
      </c>
      <c r="R14">
        <v>6</v>
      </c>
      <c r="S14">
        <v>3</v>
      </c>
      <c r="T14">
        <v>0</v>
      </c>
      <c r="U14">
        <v>3</v>
      </c>
      <c r="V14">
        <v>4</v>
      </c>
      <c r="W14">
        <v>2</v>
      </c>
      <c r="X14">
        <v>3</v>
      </c>
      <c r="Y14">
        <v>1</v>
      </c>
      <c r="Z14">
        <v>0</v>
      </c>
      <c r="AA14">
        <v>5</v>
      </c>
      <c r="AB14">
        <v>0</v>
      </c>
      <c r="AC14">
        <v>5</v>
      </c>
      <c r="AD14">
        <v>4</v>
      </c>
      <c r="AE14">
        <v>3</v>
      </c>
      <c r="AF14">
        <v>4</v>
      </c>
      <c r="AG14">
        <v>2</v>
      </c>
    </row>
    <row r="15" spans="1:33" x14ac:dyDescent="0.25">
      <c r="B15" s="6">
        <v>8</v>
      </c>
      <c r="C15" t="s">
        <v>166</v>
      </c>
      <c r="D15">
        <v>5</v>
      </c>
      <c r="E15">
        <v>5</v>
      </c>
      <c r="F15">
        <v>0</v>
      </c>
      <c r="G15">
        <v>5</v>
      </c>
      <c r="H15">
        <v>0</v>
      </c>
      <c r="I15">
        <v>5</v>
      </c>
      <c r="J15">
        <v>0</v>
      </c>
      <c r="K15">
        <v>0</v>
      </c>
      <c r="L15">
        <v>1</v>
      </c>
      <c r="M15">
        <v>3</v>
      </c>
      <c r="N15">
        <v>1</v>
      </c>
      <c r="O15">
        <v>4</v>
      </c>
      <c r="P15">
        <v>1</v>
      </c>
      <c r="Q15">
        <v>0</v>
      </c>
      <c r="R15">
        <v>1</v>
      </c>
      <c r="S15">
        <v>2</v>
      </c>
      <c r="T15">
        <v>2</v>
      </c>
      <c r="U15">
        <v>1</v>
      </c>
      <c r="V15">
        <v>0</v>
      </c>
      <c r="W15">
        <v>4</v>
      </c>
      <c r="X15">
        <v>1</v>
      </c>
      <c r="Y15">
        <v>0</v>
      </c>
      <c r="Z15">
        <v>3</v>
      </c>
      <c r="AA15">
        <v>1</v>
      </c>
      <c r="AB15">
        <v>0</v>
      </c>
      <c r="AC15">
        <v>4</v>
      </c>
      <c r="AD15">
        <v>1</v>
      </c>
      <c r="AE15">
        <v>1</v>
      </c>
      <c r="AF15">
        <v>0</v>
      </c>
      <c r="AG15">
        <v>4</v>
      </c>
    </row>
    <row r="16" spans="1:33" x14ac:dyDescent="0.25">
      <c r="B16" s="6">
        <v>9</v>
      </c>
      <c r="C16" t="s">
        <v>167</v>
      </c>
      <c r="D16">
        <v>6</v>
      </c>
      <c r="E16">
        <v>5</v>
      </c>
      <c r="F16">
        <v>1</v>
      </c>
      <c r="G16">
        <v>6</v>
      </c>
      <c r="H16">
        <v>0</v>
      </c>
      <c r="I16">
        <v>6</v>
      </c>
      <c r="J16">
        <v>0</v>
      </c>
      <c r="K16">
        <v>0</v>
      </c>
      <c r="L16">
        <v>2</v>
      </c>
      <c r="M16">
        <v>3</v>
      </c>
      <c r="N16">
        <v>1</v>
      </c>
      <c r="O16">
        <v>2</v>
      </c>
      <c r="P16">
        <v>4</v>
      </c>
      <c r="Q16">
        <v>0</v>
      </c>
      <c r="R16">
        <v>3</v>
      </c>
      <c r="S16">
        <v>2</v>
      </c>
      <c r="T16">
        <v>1</v>
      </c>
      <c r="U16">
        <v>1</v>
      </c>
      <c r="V16">
        <v>4</v>
      </c>
      <c r="W16">
        <v>1</v>
      </c>
      <c r="X16">
        <v>0</v>
      </c>
      <c r="Y16">
        <v>1</v>
      </c>
      <c r="Z16">
        <v>5</v>
      </c>
      <c r="AA16">
        <v>0</v>
      </c>
      <c r="AB16">
        <v>0</v>
      </c>
      <c r="AC16">
        <v>4</v>
      </c>
      <c r="AD16">
        <v>2</v>
      </c>
      <c r="AE16">
        <v>0</v>
      </c>
      <c r="AF16">
        <v>4</v>
      </c>
      <c r="AG16">
        <v>2</v>
      </c>
    </row>
    <row r="17" spans="1:33" x14ac:dyDescent="0.25">
      <c r="B17" s="6">
        <v>10</v>
      </c>
      <c r="C17" t="s">
        <v>168</v>
      </c>
      <c r="D17">
        <v>23</v>
      </c>
      <c r="E17">
        <v>22</v>
      </c>
      <c r="F17">
        <v>1</v>
      </c>
      <c r="G17">
        <v>22</v>
      </c>
      <c r="H17">
        <v>1</v>
      </c>
      <c r="I17">
        <v>3</v>
      </c>
      <c r="J17">
        <v>20</v>
      </c>
      <c r="K17">
        <v>0</v>
      </c>
      <c r="L17">
        <v>1</v>
      </c>
      <c r="M17">
        <v>11</v>
      </c>
      <c r="N17">
        <v>11</v>
      </c>
      <c r="O17">
        <v>17</v>
      </c>
      <c r="P17">
        <v>5</v>
      </c>
      <c r="Q17">
        <v>1</v>
      </c>
      <c r="R17">
        <v>10</v>
      </c>
      <c r="S17">
        <v>13</v>
      </c>
      <c r="T17">
        <v>0</v>
      </c>
      <c r="U17">
        <v>3</v>
      </c>
      <c r="V17">
        <v>11</v>
      </c>
      <c r="W17">
        <v>9</v>
      </c>
      <c r="X17">
        <v>6</v>
      </c>
      <c r="Y17">
        <v>3</v>
      </c>
      <c r="Z17">
        <v>5</v>
      </c>
      <c r="AA17">
        <v>9</v>
      </c>
      <c r="AB17">
        <v>0</v>
      </c>
      <c r="AC17">
        <v>3</v>
      </c>
      <c r="AD17">
        <v>20</v>
      </c>
      <c r="AE17">
        <v>6</v>
      </c>
      <c r="AF17">
        <v>5</v>
      </c>
      <c r="AG17">
        <v>12</v>
      </c>
    </row>
    <row r="18" spans="1:33" x14ac:dyDescent="0.25">
      <c r="B18" s="6">
        <v>11</v>
      </c>
      <c r="C18" t="s">
        <v>169</v>
      </c>
      <c r="D18">
        <v>25</v>
      </c>
      <c r="E18">
        <v>20</v>
      </c>
      <c r="F18">
        <v>5</v>
      </c>
      <c r="G18">
        <v>24</v>
      </c>
      <c r="H18">
        <v>1</v>
      </c>
      <c r="I18">
        <v>6</v>
      </c>
      <c r="J18">
        <v>19</v>
      </c>
      <c r="K18">
        <v>0</v>
      </c>
      <c r="L18">
        <v>1</v>
      </c>
      <c r="M18">
        <v>7</v>
      </c>
      <c r="N18">
        <v>17</v>
      </c>
      <c r="O18">
        <v>10</v>
      </c>
      <c r="P18">
        <v>5</v>
      </c>
      <c r="Q18">
        <v>10</v>
      </c>
      <c r="R18">
        <v>5</v>
      </c>
      <c r="S18">
        <v>5</v>
      </c>
      <c r="T18">
        <v>15</v>
      </c>
      <c r="U18">
        <v>1</v>
      </c>
      <c r="V18">
        <v>3</v>
      </c>
      <c r="W18">
        <v>21</v>
      </c>
      <c r="X18">
        <v>0</v>
      </c>
      <c r="Y18">
        <v>0</v>
      </c>
      <c r="Z18">
        <v>0</v>
      </c>
      <c r="AA18">
        <v>25</v>
      </c>
      <c r="AB18">
        <v>0</v>
      </c>
      <c r="AC18">
        <v>4</v>
      </c>
      <c r="AD18">
        <v>21</v>
      </c>
      <c r="AE18">
        <v>0</v>
      </c>
      <c r="AF18">
        <v>3</v>
      </c>
      <c r="AG18">
        <v>22</v>
      </c>
    </row>
    <row r="19" spans="1:33" x14ac:dyDescent="0.25">
      <c r="B19" s="18">
        <v>12</v>
      </c>
      <c r="C19" t="s">
        <v>170</v>
      </c>
      <c r="D19">
        <v>9</v>
      </c>
      <c r="E19">
        <v>9</v>
      </c>
      <c r="F19">
        <v>0</v>
      </c>
      <c r="G19">
        <v>9</v>
      </c>
      <c r="H19">
        <v>0</v>
      </c>
      <c r="I19">
        <v>9</v>
      </c>
      <c r="J19">
        <v>0</v>
      </c>
      <c r="K19">
        <v>0</v>
      </c>
      <c r="L19">
        <v>5</v>
      </c>
      <c r="M19">
        <v>4</v>
      </c>
      <c r="N19">
        <v>0</v>
      </c>
      <c r="O19">
        <v>9</v>
      </c>
      <c r="P19">
        <v>0</v>
      </c>
      <c r="Q19">
        <v>0</v>
      </c>
      <c r="R19">
        <v>9</v>
      </c>
      <c r="S19">
        <v>0</v>
      </c>
      <c r="T19">
        <v>0</v>
      </c>
      <c r="U19">
        <v>1</v>
      </c>
      <c r="V19">
        <v>6</v>
      </c>
      <c r="W19">
        <v>2</v>
      </c>
      <c r="X19">
        <v>0</v>
      </c>
      <c r="Y19">
        <v>0</v>
      </c>
      <c r="Z19">
        <v>0</v>
      </c>
      <c r="AA19">
        <v>9</v>
      </c>
      <c r="AB19">
        <v>0</v>
      </c>
      <c r="AC19">
        <v>9</v>
      </c>
      <c r="AD19">
        <v>0</v>
      </c>
      <c r="AE19">
        <v>0</v>
      </c>
      <c r="AF19">
        <v>7</v>
      </c>
      <c r="AG19">
        <v>2</v>
      </c>
    </row>
    <row r="20" spans="1:33" x14ac:dyDescent="0.25">
      <c r="B20" s="6">
        <v>13</v>
      </c>
      <c r="C20" t="s">
        <v>171</v>
      </c>
      <c r="D20">
        <v>5</v>
      </c>
      <c r="E20">
        <v>5</v>
      </c>
      <c r="F20">
        <v>0</v>
      </c>
      <c r="G20">
        <v>3</v>
      </c>
      <c r="H20">
        <v>2</v>
      </c>
      <c r="I20">
        <v>2</v>
      </c>
      <c r="J20">
        <v>3</v>
      </c>
      <c r="K20">
        <v>0</v>
      </c>
      <c r="L20">
        <v>2</v>
      </c>
      <c r="M20">
        <v>2</v>
      </c>
      <c r="N20">
        <v>1</v>
      </c>
      <c r="O20">
        <v>4</v>
      </c>
      <c r="P20">
        <v>1</v>
      </c>
      <c r="Q20">
        <v>0</v>
      </c>
      <c r="R20">
        <v>4</v>
      </c>
      <c r="S20">
        <v>1</v>
      </c>
      <c r="T20">
        <v>0</v>
      </c>
      <c r="U20">
        <v>2</v>
      </c>
      <c r="V20">
        <v>0</v>
      </c>
      <c r="W20">
        <v>3</v>
      </c>
      <c r="X20">
        <v>0</v>
      </c>
      <c r="Y20">
        <v>4</v>
      </c>
      <c r="Z20">
        <v>0</v>
      </c>
      <c r="AA20">
        <v>1</v>
      </c>
      <c r="AB20">
        <v>0</v>
      </c>
      <c r="AC20">
        <v>2</v>
      </c>
      <c r="AD20">
        <v>3</v>
      </c>
      <c r="AE20">
        <v>1</v>
      </c>
      <c r="AF20">
        <v>4</v>
      </c>
      <c r="AG20">
        <v>0</v>
      </c>
    </row>
    <row r="21" spans="1:33" x14ac:dyDescent="0.25">
      <c r="B21" s="6">
        <v>14</v>
      </c>
      <c r="C21" t="s">
        <v>172</v>
      </c>
      <c r="D21">
        <v>5</v>
      </c>
      <c r="E21">
        <v>5</v>
      </c>
      <c r="F21">
        <v>0</v>
      </c>
      <c r="G21">
        <v>5</v>
      </c>
      <c r="H21">
        <v>0</v>
      </c>
      <c r="I21">
        <v>5</v>
      </c>
      <c r="J21">
        <v>0</v>
      </c>
      <c r="K21">
        <v>0</v>
      </c>
      <c r="L21">
        <v>0</v>
      </c>
      <c r="M21">
        <v>5</v>
      </c>
      <c r="N21">
        <v>0</v>
      </c>
      <c r="O21">
        <v>5</v>
      </c>
      <c r="P21">
        <v>0</v>
      </c>
      <c r="Q21">
        <v>0</v>
      </c>
      <c r="R21">
        <v>5</v>
      </c>
      <c r="S21">
        <v>0</v>
      </c>
      <c r="T21">
        <v>0</v>
      </c>
      <c r="U21">
        <v>0</v>
      </c>
      <c r="V21">
        <v>4</v>
      </c>
      <c r="W21">
        <v>1</v>
      </c>
      <c r="X21">
        <v>0</v>
      </c>
      <c r="Y21">
        <v>3</v>
      </c>
      <c r="Z21">
        <v>0</v>
      </c>
      <c r="AA21">
        <v>2</v>
      </c>
      <c r="AB21">
        <v>0</v>
      </c>
      <c r="AC21">
        <v>5</v>
      </c>
      <c r="AD21">
        <v>0</v>
      </c>
      <c r="AE21">
        <v>0</v>
      </c>
      <c r="AF21">
        <v>5</v>
      </c>
      <c r="AG21">
        <v>0</v>
      </c>
    </row>
    <row r="22" spans="1:33" x14ac:dyDescent="0.25">
      <c r="B22" s="6">
        <v>15</v>
      </c>
      <c r="C22" t="s">
        <v>173</v>
      </c>
      <c r="D22">
        <v>7</v>
      </c>
      <c r="E22">
        <v>7</v>
      </c>
      <c r="F22">
        <v>0</v>
      </c>
      <c r="G22">
        <v>7</v>
      </c>
      <c r="H22">
        <v>0</v>
      </c>
      <c r="I22">
        <v>7</v>
      </c>
      <c r="J22">
        <v>0</v>
      </c>
      <c r="K22">
        <v>0</v>
      </c>
      <c r="L22">
        <v>0</v>
      </c>
      <c r="M22">
        <v>7</v>
      </c>
      <c r="N22">
        <v>0</v>
      </c>
      <c r="O22">
        <v>6</v>
      </c>
      <c r="P22">
        <v>1</v>
      </c>
      <c r="Q22">
        <v>0</v>
      </c>
      <c r="R22">
        <v>1</v>
      </c>
      <c r="S22">
        <v>6</v>
      </c>
      <c r="T22">
        <v>0</v>
      </c>
      <c r="U22">
        <v>0</v>
      </c>
      <c r="V22">
        <v>3</v>
      </c>
      <c r="W22">
        <v>4</v>
      </c>
      <c r="X22">
        <v>0</v>
      </c>
      <c r="Y22">
        <v>6</v>
      </c>
      <c r="Z22">
        <v>1</v>
      </c>
      <c r="AA22">
        <v>0</v>
      </c>
      <c r="AB22">
        <v>0</v>
      </c>
      <c r="AC22">
        <v>7</v>
      </c>
      <c r="AD22">
        <v>0</v>
      </c>
      <c r="AE22">
        <v>0</v>
      </c>
      <c r="AF22">
        <v>6</v>
      </c>
      <c r="AG22">
        <v>1</v>
      </c>
    </row>
    <row r="23" spans="1:33" x14ac:dyDescent="0.25">
      <c r="B23" s="6">
        <v>16</v>
      </c>
      <c r="C23" t="s">
        <v>174</v>
      </c>
      <c r="D23">
        <v>2</v>
      </c>
      <c r="E23">
        <v>2</v>
      </c>
      <c r="F23">
        <v>0</v>
      </c>
      <c r="G23">
        <v>2</v>
      </c>
      <c r="H23">
        <v>0</v>
      </c>
      <c r="I23">
        <v>2</v>
      </c>
      <c r="J23">
        <v>0</v>
      </c>
      <c r="K23">
        <v>0</v>
      </c>
      <c r="L23">
        <v>2</v>
      </c>
      <c r="M23">
        <v>0</v>
      </c>
      <c r="N23">
        <v>0</v>
      </c>
      <c r="O23">
        <v>0</v>
      </c>
      <c r="P23">
        <v>2</v>
      </c>
      <c r="Q23">
        <v>0</v>
      </c>
      <c r="R23">
        <v>0</v>
      </c>
      <c r="S23">
        <v>2</v>
      </c>
      <c r="T23">
        <v>0</v>
      </c>
      <c r="U23">
        <v>1</v>
      </c>
      <c r="V23">
        <v>1</v>
      </c>
      <c r="W23">
        <v>0</v>
      </c>
      <c r="X23">
        <v>0</v>
      </c>
      <c r="Y23">
        <v>2</v>
      </c>
      <c r="Z23">
        <v>0</v>
      </c>
      <c r="AA23">
        <v>0</v>
      </c>
      <c r="AB23">
        <v>0</v>
      </c>
      <c r="AC23">
        <v>2</v>
      </c>
      <c r="AD23">
        <v>0</v>
      </c>
      <c r="AE23">
        <v>0</v>
      </c>
      <c r="AF23">
        <v>2</v>
      </c>
      <c r="AG23">
        <v>0</v>
      </c>
    </row>
    <row r="24" spans="1:33" x14ac:dyDescent="0.25">
      <c r="B24" s="6">
        <v>17</v>
      </c>
      <c r="C24" t="s">
        <v>175</v>
      </c>
      <c r="D24">
        <v>9</v>
      </c>
      <c r="E24">
        <v>9</v>
      </c>
      <c r="F24">
        <v>0</v>
      </c>
      <c r="G24">
        <v>9</v>
      </c>
      <c r="H24">
        <v>0</v>
      </c>
      <c r="I24">
        <v>9</v>
      </c>
      <c r="J24">
        <v>0</v>
      </c>
      <c r="K24">
        <v>3</v>
      </c>
      <c r="L24">
        <v>3</v>
      </c>
      <c r="M24">
        <v>2</v>
      </c>
      <c r="N24">
        <v>1</v>
      </c>
      <c r="O24">
        <v>9</v>
      </c>
      <c r="P24">
        <v>0</v>
      </c>
      <c r="Q24">
        <v>0</v>
      </c>
      <c r="R24">
        <v>8</v>
      </c>
      <c r="S24">
        <v>0</v>
      </c>
      <c r="T24">
        <v>1</v>
      </c>
      <c r="U24">
        <v>3</v>
      </c>
      <c r="V24">
        <v>2</v>
      </c>
      <c r="W24">
        <v>4</v>
      </c>
      <c r="X24">
        <v>0</v>
      </c>
      <c r="Y24">
        <v>0</v>
      </c>
      <c r="Z24">
        <v>0</v>
      </c>
      <c r="AA24">
        <v>9</v>
      </c>
      <c r="AB24">
        <v>3</v>
      </c>
      <c r="AC24">
        <v>5</v>
      </c>
      <c r="AD24">
        <v>1</v>
      </c>
      <c r="AE24">
        <v>0</v>
      </c>
      <c r="AF24">
        <v>5</v>
      </c>
      <c r="AG24">
        <v>4</v>
      </c>
    </row>
    <row r="25" spans="1:33" x14ac:dyDescent="0.25">
      <c r="A25" s="15"/>
      <c r="B25" s="16">
        <v>18</v>
      </c>
      <c r="C25" t="s">
        <v>176</v>
      </c>
      <c r="D25">
        <v>6</v>
      </c>
      <c r="E25">
        <v>6</v>
      </c>
      <c r="F25">
        <v>0</v>
      </c>
      <c r="G25">
        <v>4</v>
      </c>
      <c r="H25">
        <v>2</v>
      </c>
      <c r="I25">
        <v>6</v>
      </c>
      <c r="J25">
        <v>0</v>
      </c>
      <c r="K25">
        <v>0</v>
      </c>
      <c r="L25">
        <v>0</v>
      </c>
      <c r="M25">
        <v>5</v>
      </c>
      <c r="N25">
        <v>1</v>
      </c>
      <c r="O25">
        <v>4</v>
      </c>
      <c r="P25">
        <v>0</v>
      </c>
      <c r="Q25">
        <v>2</v>
      </c>
      <c r="R25">
        <v>3</v>
      </c>
      <c r="S25">
        <v>2</v>
      </c>
      <c r="T25">
        <v>1</v>
      </c>
      <c r="U25">
        <v>1</v>
      </c>
      <c r="V25">
        <v>3</v>
      </c>
      <c r="W25">
        <v>2</v>
      </c>
      <c r="X25">
        <v>0</v>
      </c>
      <c r="Y25">
        <v>0</v>
      </c>
      <c r="Z25">
        <v>4</v>
      </c>
      <c r="AA25">
        <v>2</v>
      </c>
      <c r="AB25">
        <v>0</v>
      </c>
      <c r="AC25">
        <v>4</v>
      </c>
      <c r="AD25">
        <v>2</v>
      </c>
      <c r="AE25">
        <v>0</v>
      </c>
      <c r="AF25">
        <v>3</v>
      </c>
      <c r="AG25">
        <v>3</v>
      </c>
    </row>
    <row r="26" spans="1:33" x14ac:dyDescent="0.25">
      <c r="B26" s="6">
        <v>19</v>
      </c>
      <c r="C26" t="s">
        <v>177</v>
      </c>
      <c r="D26">
        <v>2</v>
      </c>
      <c r="E26">
        <v>2</v>
      </c>
      <c r="F26">
        <v>0</v>
      </c>
      <c r="G26">
        <v>2</v>
      </c>
      <c r="H26">
        <v>0</v>
      </c>
      <c r="I26">
        <v>2</v>
      </c>
      <c r="J26">
        <v>0</v>
      </c>
      <c r="K26">
        <v>0</v>
      </c>
      <c r="L26">
        <v>1</v>
      </c>
      <c r="M26">
        <v>1</v>
      </c>
      <c r="N26">
        <v>0</v>
      </c>
      <c r="O26">
        <v>2</v>
      </c>
      <c r="P26">
        <v>0</v>
      </c>
      <c r="Q26">
        <v>0</v>
      </c>
      <c r="R26">
        <v>2</v>
      </c>
      <c r="S26">
        <v>0</v>
      </c>
      <c r="T26">
        <v>0</v>
      </c>
      <c r="U26">
        <v>1</v>
      </c>
      <c r="V26">
        <v>1</v>
      </c>
      <c r="W26">
        <v>0</v>
      </c>
      <c r="X26">
        <v>1</v>
      </c>
      <c r="Y26">
        <v>0</v>
      </c>
      <c r="Z26">
        <v>0</v>
      </c>
      <c r="AA26">
        <v>1</v>
      </c>
      <c r="AB26">
        <v>0</v>
      </c>
      <c r="AC26">
        <v>2</v>
      </c>
      <c r="AD26">
        <v>0</v>
      </c>
      <c r="AE26">
        <v>1</v>
      </c>
      <c r="AF26">
        <v>1</v>
      </c>
      <c r="AG26">
        <v>0</v>
      </c>
    </row>
    <row r="27" spans="1:33" x14ac:dyDescent="0.25">
      <c r="B27" s="6">
        <v>20</v>
      </c>
      <c r="C27" t="s">
        <v>178</v>
      </c>
      <c r="D27">
        <v>3</v>
      </c>
      <c r="E27">
        <v>3</v>
      </c>
      <c r="F27">
        <v>0</v>
      </c>
      <c r="G27">
        <v>3</v>
      </c>
      <c r="H27">
        <v>0</v>
      </c>
      <c r="I27">
        <v>3</v>
      </c>
      <c r="J27">
        <v>0</v>
      </c>
      <c r="K27">
        <v>2</v>
      </c>
      <c r="L27">
        <v>1</v>
      </c>
      <c r="M27">
        <v>0</v>
      </c>
      <c r="N27">
        <v>0</v>
      </c>
      <c r="O27">
        <v>3</v>
      </c>
      <c r="P27">
        <v>0</v>
      </c>
      <c r="Q27">
        <v>0</v>
      </c>
      <c r="R27">
        <v>3</v>
      </c>
      <c r="S27">
        <v>0</v>
      </c>
      <c r="T27">
        <v>0</v>
      </c>
      <c r="U27">
        <v>2</v>
      </c>
      <c r="V27">
        <v>1</v>
      </c>
      <c r="W27">
        <v>0</v>
      </c>
      <c r="X27">
        <v>0</v>
      </c>
      <c r="Y27">
        <v>0</v>
      </c>
      <c r="Z27">
        <v>3</v>
      </c>
      <c r="AA27">
        <v>0</v>
      </c>
      <c r="AB27">
        <v>2</v>
      </c>
      <c r="AC27">
        <v>1</v>
      </c>
      <c r="AD27">
        <v>0</v>
      </c>
      <c r="AE27">
        <v>0</v>
      </c>
      <c r="AF27">
        <v>3</v>
      </c>
      <c r="AG27">
        <v>0</v>
      </c>
    </row>
    <row r="28" spans="1:33" x14ac:dyDescent="0.25">
      <c r="A28" s="15"/>
      <c r="B28" s="16"/>
      <c r="D28">
        <f t="shared" ref="D28:AG28" si="0">SUM(D8:D27)</f>
        <v>220</v>
      </c>
      <c r="E28">
        <f t="shared" si="0"/>
        <v>209</v>
      </c>
      <c r="F28">
        <f t="shared" si="0"/>
        <v>11</v>
      </c>
      <c r="G28">
        <f t="shared" si="0"/>
        <v>213</v>
      </c>
      <c r="H28">
        <f t="shared" si="0"/>
        <v>7</v>
      </c>
      <c r="I28">
        <f t="shared" si="0"/>
        <v>119</v>
      </c>
      <c r="J28">
        <f t="shared" si="0"/>
        <v>101</v>
      </c>
      <c r="K28">
        <f t="shared" si="0"/>
        <v>11</v>
      </c>
      <c r="L28">
        <f t="shared" si="0"/>
        <v>47</v>
      </c>
      <c r="M28">
        <f t="shared" si="0"/>
        <v>101</v>
      </c>
      <c r="N28">
        <f t="shared" si="0"/>
        <v>61</v>
      </c>
      <c r="O28">
        <f t="shared" si="0"/>
        <v>168</v>
      </c>
      <c r="P28">
        <f t="shared" si="0"/>
        <v>33</v>
      </c>
      <c r="Q28">
        <f t="shared" si="0"/>
        <v>19</v>
      </c>
      <c r="R28">
        <f t="shared" si="0"/>
        <v>115</v>
      </c>
      <c r="S28">
        <f t="shared" si="0"/>
        <v>63</v>
      </c>
      <c r="T28">
        <f t="shared" si="0"/>
        <v>42</v>
      </c>
      <c r="U28">
        <f t="shared" si="0"/>
        <v>68</v>
      </c>
      <c r="V28">
        <f t="shared" si="0"/>
        <v>58</v>
      </c>
      <c r="W28">
        <f t="shared" si="0"/>
        <v>94</v>
      </c>
      <c r="X28">
        <f t="shared" si="0"/>
        <v>18</v>
      </c>
      <c r="Y28">
        <f t="shared" si="0"/>
        <v>41</v>
      </c>
      <c r="Z28">
        <f t="shared" si="0"/>
        <v>64</v>
      </c>
      <c r="AA28">
        <f t="shared" si="0"/>
        <v>97</v>
      </c>
      <c r="AB28">
        <f t="shared" si="0"/>
        <v>10</v>
      </c>
      <c r="AC28">
        <f t="shared" si="0"/>
        <v>102</v>
      </c>
      <c r="AD28">
        <f t="shared" si="0"/>
        <v>108</v>
      </c>
      <c r="AE28">
        <f t="shared" si="0"/>
        <v>34</v>
      </c>
      <c r="AF28">
        <f t="shared" si="0"/>
        <v>97</v>
      </c>
      <c r="AG28">
        <f t="shared" si="0"/>
        <v>89</v>
      </c>
    </row>
    <row r="29" spans="1:33" s="59" customFormat="1" x14ac:dyDescent="0.25">
      <c r="B29" s="58"/>
      <c r="C29" s="58" t="s">
        <v>69</v>
      </c>
      <c r="E29" s="59">
        <v>95</v>
      </c>
      <c r="F29" s="59">
        <v>5</v>
      </c>
      <c r="G29" s="59">
        <v>97</v>
      </c>
      <c r="H29" s="59">
        <v>3</v>
      </c>
      <c r="I29" s="59">
        <v>54</v>
      </c>
      <c r="J29" s="59">
        <v>46</v>
      </c>
      <c r="K29" s="59">
        <v>5</v>
      </c>
      <c r="L29" s="59">
        <v>21</v>
      </c>
      <c r="M29" s="59">
        <v>46</v>
      </c>
      <c r="N29" s="59">
        <v>28</v>
      </c>
      <c r="O29" s="59">
        <v>76</v>
      </c>
      <c r="P29" s="59">
        <v>15</v>
      </c>
      <c r="Q29" s="59">
        <v>9</v>
      </c>
      <c r="R29" s="59">
        <v>52</v>
      </c>
      <c r="S29" s="59">
        <v>29</v>
      </c>
      <c r="T29" s="59">
        <v>19</v>
      </c>
      <c r="U29" s="59">
        <v>31</v>
      </c>
      <c r="V29" s="59">
        <v>26</v>
      </c>
      <c r="W29" s="59">
        <v>43</v>
      </c>
      <c r="X29" s="59">
        <v>8</v>
      </c>
      <c r="Y29" s="59">
        <v>19</v>
      </c>
      <c r="Z29" s="59">
        <v>29</v>
      </c>
      <c r="AA29" s="59">
        <v>44</v>
      </c>
      <c r="AB29" s="59">
        <v>5</v>
      </c>
      <c r="AC29" s="59">
        <v>46</v>
      </c>
      <c r="AD29" s="59">
        <v>49</v>
      </c>
      <c r="AE29" s="59">
        <v>15</v>
      </c>
      <c r="AF29" s="59">
        <v>44</v>
      </c>
      <c r="AG29" s="59">
        <v>41</v>
      </c>
    </row>
    <row r="30" spans="1:33" x14ac:dyDescent="0.25">
      <c r="B30" s="6"/>
      <c r="C30" s="6"/>
      <c r="D30">
        <v>220</v>
      </c>
      <c r="E30">
        <v>209</v>
      </c>
      <c r="F30">
        <v>11</v>
      </c>
      <c r="G30">
        <v>213</v>
      </c>
      <c r="H30">
        <v>7</v>
      </c>
      <c r="I30">
        <v>119</v>
      </c>
      <c r="J30">
        <v>101</v>
      </c>
      <c r="K30">
        <v>11</v>
      </c>
      <c r="L30">
        <v>47</v>
      </c>
      <c r="M30">
        <v>101</v>
      </c>
      <c r="N30">
        <v>61</v>
      </c>
      <c r="O30">
        <v>168</v>
      </c>
      <c r="P30">
        <v>33</v>
      </c>
      <c r="Q30">
        <v>19</v>
      </c>
      <c r="R30">
        <v>115</v>
      </c>
      <c r="S30">
        <v>63</v>
      </c>
      <c r="T30">
        <v>42</v>
      </c>
      <c r="U30">
        <v>68</v>
      </c>
      <c r="V30">
        <v>58</v>
      </c>
      <c r="W30">
        <v>94</v>
      </c>
      <c r="X30">
        <v>18</v>
      </c>
      <c r="Y30">
        <v>41</v>
      </c>
      <c r="Z30">
        <v>64</v>
      </c>
      <c r="AA30">
        <v>97</v>
      </c>
      <c r="AB30">
        <v>10</v>
      </c>
      <c r="AC30">
        <v>102</v>
      </c>
      <c r="AD30">
        <v>108</v>
      </c>
      <c r="AE30">
        <v>34</v>
      </c>
      <c r="AF30">
        <v>97</v>
      </c>
      <c r="AG30">
        <v>89</v>
      </c>
    </row>
    <row r="31" spans="1:33" x14ac:dyDescent="0.25">
      <c r="C31" t="s">
        <v>41</v>
      </c>
      <c r="D31" t="s">
        <v>42</v>
      </c>
      <c r="E31" s="6"/>
      <c r="F31" s="6"/>
      <c r="H31" t="s">
        <v>50</v>
      </c>
      <c r="I31" t="s">
        <v>49</v>
      </c>
      <c r="J31" s="6"/>
      <c r="K31" s="6"/>
      <c r="L31" s="6"/>
      <c r="M31" s="6"/>
      <c r="N31" s="6"/>
      <c r="O31" s="6" t="s">
        <v>53</v>
      </c>
      <c r="P31" s="6" t="s">
        <v>54</v>
      </c>
      <c r="Q31" s="6" t="s">
        <v>55</v>
      </c>
      <c r="R31" s="6"/>
      <c r="S31" s="6"/>
      <c r="T31" s="6"/>
      <c r="U31" s="6" t="s">
        <v>62</v>
      </c>
      <c r="V31" s="6" t="s">
        <v>61</v>
      </c>
      <c r="W31" s="6" t="s">
        <v>63</v>
      </c>
      <c r="X31" s="6"/>
      <c r="Y31" s="6"/>
      <c r="Z31" s="6"/>
      <c r="AA31" s="6"/>
      <c r="AB31" s="6"/>
      <c r="AC31" s="6" t="s">
        <v>70</v>
      </c>
      <c r="AE31" s="6" t="s">
        <v>71</v>
      </c>
      <c r="AF31" s="6"/>
      <c r="AG31" s="6"/>
    </row>
    <row r="32" spans="1:33" x14ac:dyDescent="0.25">
      <c r="B32" t="s">
        <v>40</v>
      </c>
      <c r="C32" s="57">
        <v>0.95</v>
      </c>
      <c r="D32" s="60">
        <v>0.05</v>
      </c>
      <c r="E32" s="6"/>
      <c r="F32" s="6"/>
      <c r="G32" t="s">
        <v>44</v>
      </c>
      <c r="H32" s="57">
        <v>0.54</v>
      </c>
      <c r="I32" s="56">
        <v>0.46</v>
      </c>
      <c r="J32" s="6"/>
      <c r="K32" s="6"/>
      <c r="L32" s="6"/>
      <c r="M32" s="6"/>
      <c r="N32" s="6" t="s">
        <v>52</v>
      </c>
      <c r="O32" s="63">
        <v>0.76</v>
      </c>
      <c r="P32" s="64">
        <v>0.15</v>
      </c>
      <c r="Q32" s="65">
        <v>0.09</v>
      </c>
      <c r="R32" s="6"/>
      <c r="S32" s="6"/>
      <c r="T32" s="6" t="s">
        <v>60</v>
      </c>
      <c r="U32" s="63">
        <v>0.31</v>
      </c>
      <c r="V32" s="64">
        <v>0.26</v>
      </c>
      <c r="W32" s="65">
        <v>0.43</v>
      </c>
      <c r="X32" s="6"/>
      <c r="Y32" s="6"/>
      <c r="Z32" s="6"/>
      <c r="AA32" s="6"/>
      <c r="AB32" s="6" t="s">
        <v>72</v>
      </c>
      <c r="AC32" s="63">
        <v>0.05</v>
      </c>
      <c r="AD32" s="6" t="s">
        <v>72</v>
      </c>
      <c r="AE32" s="63">
        <v>0.15</v>
      </c>
      <c r="AF32" s="6"/>
      <c r="AG32" s="6"/>
    </row>
    <row r="33" spans="2:33" x14ac:dyDescent="0.25"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 t="s">
        <v>73</v>
      </c>
      <c r="AC33" s="64">
        <v>0.46</v>
      </c>
      <c r="AD33" s="6" t="s">
        <v>73</v>
      </c>
      <c r="AE33" s="64">
        <v>0.44</v>
      </c>
      <c r="AF33" s="6"/>
      <c r="AG33" s="6"/>
    </row>
    <row r="34" spans="2:33" x14ac:dyDescent="0.25">
      <c r="C34" t="s">
        <v>50</v>
      </c>
      <c r="D34" t="s">
        <v>49</v>
      </c>
      <c r="E34" s="6"/>
      <c r="F34" s="6"/>
      <c r="H34" t="s">
        <v>46</v>
      </c>
      <c r="I34" t="s">
        <v>47</v>
      </c>
      <c r="J34" t="s">
        <v>48</v>
      </c>
      <c r="K34" t="s">
        <v>51</v>
      </c>
      <c r="L34" s="6"/>
      <c r="M34" s="6"/>
      <c r="N34" s="6"/>
      <c r="O34" s="6" t="s">
        <v>57</v>
      </c>
      <c r="P34" s="6" t="s">
        <v>58</v>
      </c>
      <c r="Q34" s="6" t="s">
        <v>59</v>
      </c>
      <c r="R34" s="6"/>
      <c r="S34" s="6"/>
      <c r="T34" s="6"/>
      <c r="U34" s="6" t="s">
        <v>65</v>
      </c>
      <c r="V34" s="6" t="s">
        <v>66</v>
      </c>
      <c r="W34" s="6" t="s">
        <v>67</v>
      </c>
      <c r="X34" s="6" t="s">
        <v>68</v>
      </c>
      <c r="Y34" s="6"/>
      <c r="Z34" s="6"/>
      <c r="AA34" s="6"/>
      <c r="AB34" s="6" t="s">
        <v>74</v>
      </c>
      <c r="AC34" s="65">
        <v>0.49</v>
      </c>
      <c r="AD34" s="6" t="s">
        <v>74</v>
      </c>
      <c r="AE34" s="65">
        <v>0.41</v>
      </c>
      <c r="AF34" s="6"/>
      <c r="AG34" s="6"/>
    </row>
    <row r="35" spans="2:33" x14ac:dyDescent="0.25">
      <c r="B35" t="s">
        <v>43</v>
      </c>
      <c r="C35" s="57">
        <v>0.97</v>
      </c>
      <c r="D35" s="56">
        <v>0.03</v>
      </c>
      <c r="E35" s="6"/>
      <c r="F35" s="6"/>
      <c r="G35" t="s">
        <v>45</v>
      </c>
      <c r="H35" s="57">
        <v>0.05</v>
      </c>
      <c r="I35" s="61">
        <v>0.21</v>
      </c>
      <c r="J35" s="62">
        <v>0.46</v>
      </c>
      <c r="K35" s="56">
        <v>0.28000000000000003</v>
      </c>
      <c r="L35" s="6"/>
      <c r="M35" s="6"/>
      <c r="N35" s="6" t="s">
        <v>56</v>
      </c>
      <c r="O35" s="63">
        <v>0.52</v>
      </c>
      <c r="P35" s="64">
        <v>0.28999999999999998</v>
      </c>
      <c r="Q35" s="65">
        <v>0.19</v>
      </c>
      <c r="R35" s="6"/>
      <c r="S35" s="6"/>
      <c r="T35" s="6" t="s">
        <v>64</v>
      </c>
      <c r="U35" s="63">
        <v>0.08</v>
      </c>
      <c r="V35" s="64">
        <v>0.19</v>
      </c>
      <c r="W35" s="66">
        <v>0.28999999999999998</v>
      </c>
      <c r="X35" s="65">
        <v>0.44</v>
      </c>
      <c r="Y35" s="6"/>
      <c r="Z35" s="6"/>
      <c r="AA35" s="6"/>
      <c r="AB35" s="6"/>
      <c r="AC35" s="6"/>
      <c r="AD35" s="6"/>
      <c r="AE35" s="6"/>
      <c r="AF35" s="6"/>
      <c r="AG35" s="6"/>
    </row>
  </sheetData>
  <mergeCells count="17">
    <mergeCell ref="AE6:AG6"/>
    <mergeCell ref="AB5:AG5"/>
    <mergeCell ref="E6:F6"/>
    <mergeCell ref="G6:H6"/>
    <mergeCell ref="I6:J6"/>
    <mergeCell ref="K6:N6"/>
    <mergeCell ref="O6:Q6"/>
    <mergeCell ref="R6:T6"/>
    <mergeCell ref="U6:W6"/>
    <mergeCell ref="X6:AA6"/>
    <mergeCell ref="AB6:AD6"/>
    <mergeCell ref="B3:X3"/>
    <mergeCell ref="B4:X4"/>
    <mergeCell ref="B5:B7"/>
    <mergeCell ref="C5:C7"/>
    <mergeCell ref="D5:D7"/>
    <mergeCell ref="E5:AA5"/>
  </mergeCells>
  <pageMargins left="0.7" right="0.7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G36"/>
  <sheetViews>
    <sheetView topLeftCell="A14" workbookViewId="0">
      <selection activeCell="D22" sqref="D8:D22"/>
    </sheetView>
  </sheetViews>
  <sheetFormatPr defaultRowHeight="15" x14ac:dyDescent="0.25"/>
  <sheetData>
    <row r="3" spans="1:33" ht="77.25" customHeight="1" x14ac:dyDescent="0.25">
      <c r="B3" s="163" t="s">
        <v>0</v>
      </c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163"/>
      <c r="N3" s="163"/>
      <c r="O3" s="163"/>
      <c r="P3" s="163"/>
      <c r="Q3" s="163"/>
      <c r="R3" s="163"/>
      <c r="S3" s="163"/>
      <c r="T3" s="163"/>
      <c r="U3" s="163"/>
      <c r="V3" s="163"/>
      <c r="W3" s="163"/>
      <c r="X3" s="163"/>
      <c r="Y3" s="87"/>
      <c r="Z3" s="87"/>
      <c r="AA3" s="87"/>
      <c r="AB3" s="87"/>
    </row>
    <row r="4" spans="1:33" x14ac:dyDescent="0.25">
      <c r="B4" s="164" t="s">
        <v>179</v>
      </c>
      <c r="C4" s="165"/>
      <c r="D4" s="165"/>
      <c r="E4" s="166"/>
      <c r="F4" s="166"/>
      <c r="G4" s="166"/>
      <c r="H4" s="166"/>
      <c r="I4" s="166"/>
      <c r="J4" s="166"/>
      <c r="K4" s="166"/>
      <c r="L4" s="166"/>
      <c r="M4" s="166"/>
      <c r="N4" s="166"/>
      <c r="O4" s="166"/>
      <c r="P4" s="166"/>
      <c r="Q4" s="166"/>
      <c r="R4" s="166"/>
      <c r="S4" s="166"/>
      <c r="T4" s="166"/>
      <c r="U4" s="166"/>
      <c r="V4" s="166"/>
      <c r="W4" s="166"/>
      <c r="X4" s="166"/>
      <c r="Y4" s="88"/>
      <c r="Z4" s="88"/>
      <c r="AA4" s="88"/>
      <c r="AB4" s="88"/>
    </row>
    <row r="5" spans="1:33" x14ac:dyDescent="0.25">
      <c r="B5" s="167" t="s">
        <v>11</v>
      </c>
      <c r="C5" s="167" t="s">
        <v>10</v>
      </c>
      <c r="D5" s="167" t="s">
        <v>18</v>
      </c>
      <c r="E5" s="171" t="s">
        <v>1</v>
      </c>
      <c r="F5" s="172"/>
      <c r="G5" s="172"/>
      <c r="H5" s="172"/>
      <c r="I5" s="172"/>
      <c r="J5" s="172"/>
      <c r="K5" s="172"/>
      <c r="L5" s="172"/>
      <c r="M5" s="172"/>
      <c r="N5" s="172"/>
      <c r="O5" s="172"/>
      <c r="P5" s="172"/>
      <c r="Q5" s="172"/>
      <c r="R5" s="172"/>
      <c r="S5" s="172"/>
      <c r="T5" s="172"/>
      <c r="U5" s="172"/>
      <c r="V5" s="172"/>
      <c r="W5" s="172"/>
      <c r="X5" s="172"/>
      <c r="Y5" s="173"/>
      <c r="Z5" s="173"/>
      <c r="AA5" s="174"/>
      <c r="AB5" s="137" t="s">
        <v>12</v>
      </c>
      <c r="AC5" s="138"/>
      <c r="AD5" s="138"/>
      <c r="AE5" s="138"/>
      <c r="AF5" s="138"/>
      <c r="AG5" s="138"/>
    </row>
    <row r="6" spans="1:33" x14ac:dyDescent="0.25">
      <c r="B6" s="168"/>
      <c r="C6" s="170"/>
      <c r="D6" s="170"/>
      <c r="E6" s="139" t="s">
        <v>2</v>
      </c>
      <c r="F6" s="140"/>
      <c r="G6" s="141" t="s">
        <v>3</v>
      </c>
      <c r="H6" s="142"/>
      <c r="I6" s="143" t="s">
        <v>4</v>
      </c>
      <c r="J6" s="144"/>
      <c r="K6" s="145" t="s">
        <v>5</v>
      </c>
      <c r="L6" s="146"/>
      <c r="M6" s="146"/>
      <c r="N6" s="147"/>
      <c r="O6" s="148" t="s">
        <v>6</v>
      </c>
      <c r="P6" s="149"/>
      <c r="Q6" s="150"/>
      <c r="R6" s="151" t="s">
        <v>7</v>
      </c>
      <c r="S6" s="152"/>
      <c r="T6" s="153"/>
      <c r="U6" s="154" t="s">
        <v>8</v>
      </c>
      <c r="V6" s="155"/>
      <c r="W6" s="156"/>
      <c r="X6" s="157" t="s">
        <v>9</v>
      </c>
      <c r="Y6" s="158"/>
      <c r="Z6" s="158"/>
      <c r="AA6" s="159"/>
      <c r="AB6" s="160" t="s">
        <v>13</v>
      </c>
      <c r="AC6" s="161"/>
      <c r="AD6" s="162"/>
      <c r="AE6" s="134" t="s">
        <v>14</v>
      </c>
      <c r="AF6" s="135"/>
      <c r="AG6" s="136"/>
    </row>
    <row r="7" spans="1:33" ht="41.25" customHeight="1" x14ac:dyDescent="0.25">
      <c r="B7" s="169"/>
      <c r="C7" s="169"/>
      <c r="D7" s="169"/>
      <c r="E7" s="50">
        <v>1</v>
      </c>
      <c r="F7" s="50">
        <v>0</v>
      </c>
      <c r="G7" s="22">
        <v>1</v>
      </c>
      <c r="H7" s="22">
        <v>0</v>
      </c>
      <c r="I7" s="26">
        <v>1</v>
      </c>
      <c r="J7" s="26">
        <v>0</v>
      </c>
      <c r="K7" s="30">
        <v>3</v>
      </c>
      <c r="L7" s="30">
        <v>2</v>
      </c>
      <c r="M7" s="30">
        <v>1</v>
      </c>
      <c r="N7" s="30">
        <v>0</v>
      </c>
      <c r="O7" s="34">
        <v>2</v>
      </c>
      <c r="P7" s="34">
        <v>1</v>
      </c>
      <c r="Q7" s="34">
        <v>0</v>
      </c>
      <c r="R7" s="38">
        <v>2</v>
      </c>
      <c r="S7" s="38">
        <v>1</v>
      </c>
      <c r="T7" s="38">
        <v>0</v>
      </c>
      <c r="U7" s="42">
        <v>144</v>
      </c>
      <c r="V7" s="42">
        <v>1</v>
      </c>
      <c r="W7" s="42">
        <v>0</v>
      </c>
      <c r="X7" s="46">
        <v>3</v>
      </c>
      <c r="Y7" s="46">
        <v>2</v>
      </c>
      <c r="Z7" s="46">
        <v>1</v>
      </c>
      <c r="AA7" s="46">
        <v>0</v>
      </c>
      <c r="AB7" s="7" t="s">
        <v>15</v>
      </c>
      <c r="AC7" s="8" t="s">
        <v>16</v>
      </c>
      <c r="AD7" s="9" t="s">
        <v>17</v>
      </c>
      <c r="AE7" s="7" t="s">
        <v>15</v>
      </c>
      <c r="AF7" s="8" t="s">
        <v>16</v>
      </c>
      <c r="AG7" s="9" t="s">
        <v>17</v>
      </c>
    </row>
    <row r="8" spans="1:33" x14ac:dyDescent="0.25">
      <c r="B8" s="1">
        <v>1</v>
      </c>
      <c r="C8" s="1" t="s">
        <v>19</v>
      </c>
      <c r="D8">
        <v>40</v>
      </c>
      <c r="E8">
        <v>37</v>
      </c>
      <c r="F8">
        <v>3</v>
      </c>
      <c r="G8">
        <v>40</v>
      </c>
      <c r="H8">
        <v>0</v>
      </c>
      <c r="I8">
        <v>14</v>
      </c>
      <c r="J8">
        <v>26</v>
      </c>
      <c r="K8">
        <v>3</v>
      </c>
      <c r="L8">
        <v>7</v>
      </c>
      <c r="M8">
        <v>21</v>
      </c>
      <c r="N8">
        <v>9</v>
      </c>
      <c r="O8">
        <v>37</v>
      </c>
      <c r="P8">
        <v>1</v>
      </c>
      <c r="Q8">
        <v>2</v>
      </c>
      <c r="R8">
        <v>26</v>
      </c>
      <c r="S8">
        <v>12</v>
      </c>
      <c r="T8">
        <v>2</v>
      </c>
      <c r="U8">
        <v>3</v>
      </c>
      <c r="V8">
        <v>17</v>
      </c>
      <c r="W8">
        <v>20</v>
      </c>
      <c r="X8">
        <v>0</v>
      </c>
      <c r="Y8">
        <v>12</v>
      </c>
      <c r="Z8">
        <v>4</v>
      </c>
      <c r="AA8">
        <v>24</v>
      </c>
      <c r="AB8">
        <v>0</v>
      </c>
      <c r="AC8">
        <v>21</v>
      </c>
      <c r="AD8">
        <v>19</v>
      </c>
      <c r="AE8">
        <v>3</v>
      </c>
      <c r="AF8">
        <v>19</v>
      </c>
      <c r="AG8">
        <v>18</v>
      </c>
    </row>
    <row r="9" spans="1:33" x14ac:dyDescent="0.25">
      <c r="A9" s="3"/>
      <c r="B9" s="1">
        <v>2</v>
      </c>
      <c r="C9" s="1" t="s">
        <v>21</v>
      </c>
      <c r="D9">
        <v>38</v>
      </c>
      <c r="E9">
        <v>38</v>
      </c>
      <c r="F9" s="67">
        <v>0</v>
      </c>
      <c r="G9" s="67">
        <v>38</v>
      </c>
      <c r="H9" s="67">
        <v>0</v>
      </c>
      <c r="I9" s="67">
        <v>31</v>
      </c>
      <c r="J9" s="67">
        <v>7</v>
      </c>
      <c r="K9" s="67">
        <v>0</v>
      </c>
      <c r="L9" s="67">
        <v>1</v>
      </c>
      <c r="M9" s="67">
        <v>32</v>
      </c>
      <c r="N9" s="67">
        <v>5</v>
      </c>
      <c r="O9" s="67">
        <v>25</v>
      </c>
      <c r="P9" s="67">
        <v>13</v>
      </c>
      <c r="Q9" s="67">
        <v>0</v>
      </c>
      <c r="R9" s="67">
        <v>38</v>
      </c>
      <c r="S9" s="67">
        <v>0</v>
      </c>
      <c r="T9" s="67">
        <v>0</v>
      </c>
      <c r="U9" s="67">
        <v>14</v>
      </c>
      <c r="V9" s="67">
        <v>17</v>
      </c>
      <c r="W9" s="67">
        <v>7</v>
      </c>
      <c r="X9" s="67">
        <v>10</v>
      </c>
      <c r="Y9" s="67">
        <v>1</v>
      </c>
      <c r="Z9" s="67">
        <v>12</v>
      </c>
      <c r="AA9" s="67">
        <v>15</v>
      </c>
      <c r="AB9" s="67">
        <v>0</v>
      </c>
      <c r="AC9" s="67">
        <v>26</v>
      </c>
      <c r="AD9" s="67">
        <v>12</v>
      </c>
      <c r="AE9" s="67">
        <v>10</v>
      </c>
      <c r="AF9" s="67">
        <v>19</v>
      </c>
      <c r="AG9" s="67">
        <v>9</v>
      </c>
    </row>
    <row r="10" spans="1:33" x14ac:dyDescent="0.25">
      <c r="B10" s="1">
        <v>3</v>
      </c>
      <c r="C10" s="1" t="s">
        <v>24</v>
      </c>
      <c r="D10">
        <v>45</v>
      </c>
      <c r="E10">
        <v>44</v>
      </c>
      <c r="F10">
        <v>1</v>
      </c>
      <c r="G10">
        <v>45</v>
      </c>
      <c r="H10">
        <v>0</v>
      </c>
      <c r="I10">
        <v>32</v>
      </c>
      <c r="J10">
        <v>13</v>
      </c>
      <c r="K10">
        <v>0</v>
      </c>
      <c r="L10">
        <v>21</v>
      </c>
      <c r="M10">
        <v>20</v>
      </c>
      <c r="N10">
        <v>4</v>
      </c>
      <c r="O10">
        <v>35</v>
      </c>
      <c r="P10">
        <v>7</v>
      </c>
      <c r="Q10">
        <v>3</v>
      </c>
      <c r="R10">
        <v>30</v>
      </c>
      <c r="S10">
        <v>12</v>
      </c>
      <c r="T10">
        <v>3</v>
      </c>
      <c r="U10">
        <v>30</v>
      </c>
      <c r="V10">
        <v>11</v>
      </c>
      <c r="W10">
        <v>4</v>
      </c>
      <c r="X10">
        <v>0</v>
      </c>
      <c r="Y10">
        <v>0</v>
      </c>
      <c r="Z10">
        <v>1</v>
      </c>
      <c r="AA10">
        <v>44</v>
      </c>
      <c r="AB10">
        <v>0</v>
      </c>
      <c r="AC10">
        <v>34</v>
      </c>
      <c r="AD10">
        <v>11</v>
      </c>
      <c r="AE10">
        <v>0</v>
      </c>
      <c r="AF10">
        <v>33</v>
      </c>
      <c r="AG10">
        <v>12</v>
      </c>
    </row>
    <row r="11" spans="1:33" x14ac:dyDescent="0.25">
      <c r="B11" s="1">
        <v>4</v>
      </c>
      <c r="C11" s="1" t="s">
        <v>25</v>
      </c>
      <c r="D11">
        <v>29</v>
      </c>
      <c r="E11">
        <v>28</v>
      </c>
      <c r="F11">
        <v>1</v>
      </c>
      <c r="G11">
        <v>28</v>
      </c>
      <c r="H11">
        <v>1</v>
      </c>
      <c r="I11">
        <v>15</v>
      </c>
      <c r="J11">
        <v>14</v>
      </c>
      <c r="K11">
        <v>1</v>
      </c>
      <c r="L11">
        <v>2</v>
      </c>
      <c r="M11">
        <v>11</v>
      </c>
      <c r="N11">
        <v>15</v>
      </c>
      <c r="O11">
        <v>21</v>
      </c>
      <c r="P11">
        <v>3</v>
      </c>
      <c r="Q11">
        <v>5</v>
      </c>
      <c r="R11">
        <v>22</v>
      </c>
      <c r="S11">
        <v>2</v>
      </c>
      <c r="T11">
        <v>5</v>
      </c>
      <c r="U11">
        <v>5</v>
      </c>
      <c r="V11">
        <v>12</v>
      </c>
      <c r="W11">
        <v>12</v>
      </c>
      <c r="X11">
        <v>0</v>
      </c>
      <c r="Y11">
        <v>0</v>
      </c>
      <c r="Z11">
        <v>14</v>
      </c>
      <c r="AA11">
        <v>15</v>
      </c>
      <c r="AB11">
        <v>1</v>
      </c>
      <c r="AC11">
        <v>12</v>
      </c>
      <c r="AD11">
        <v>16</v>
      </c>
      <c r="AE11">
        <v>0</v>
      </c>
      <c r="AF11">
        <v>17</v>
      </c>
      <c r="AG11">
        <v>12</v>
      </c>
    </row>
    <row r="12" spans="1:33" x14ac:dyDescent="0.25">
      <c r="B12" s="1">
        <v>5</v>
      </c>
      <c r="C12" s="1" t="s">
        <v>180</v>
      </c>
      <c r="D12">
        <v>66</v>
      </c>
      <c r="E12">
        <v>64</v>
      </c>
      <c r="F12">
        <v>2</v>
      </c>
      <c r="G12">
        <v>65</v>
      </c>
      <c r="H12">
        <v>1</v>
      </c>
      <c r="I12">
        <v>38</v>
      </c>
      <c r="J12">
        <v>28</v>
      </c>
      <c r="K12">
        <v>0</v>
      </c>
      <c r="L12">
        <v>4</v>
      </c>
      <c r="M12">
        <v>31</v>
      </c>
      <c r="N12">
        <v>31</v>
      </c>
      <c r="O12">
        <v>57</v>
      </c>
      <c r="P12">
        <v>0</v>
      </c>
      <c r="Q12">
        <v>9</v>
      </c>
      <c r="R12">
        <v>38</v>
      </c>
      <c r="S12">
        <v>17</v>
      </c>
      <c r="T12">
        <v>11</v>
      </c>
      <c r="U12">
        <v>18</v>
      </c>
      <c r="V12">
        <v>10</v>
      </c>
      <c r="W12">
        <v>38</v>
      </c>
      <c r="X12">
        <v>10</v>
      </c>
      <c r="Y12">
        <v>15</v>
      </c>
      <c r="Z12">
        <v>10</v>
      </c>
      <c r="AA12">
        <v>31</v>
      </c>
      <c r="AB12">
        <v>0</v>
      </c>
      <c r="AC12">
        <v>21</v>
      </c>
      <c r="AD12">
        <v>45</v>
      </c>
      <c r="AE12">
        <v>13</v>
      </c>
      <c r="AF12">
        <v>24</v>
      </c>
      <c r="AG12">
        <v>29</v>
      </c>
    </row>
    <row r="13" spans="1:33" x14ac:dyDescent="0.25">
      <c r="B13" s="6">
        <v>6</v>
      </c>
      <c r="C13" s="92" t="s">
        <v>26</v>
      </c>
      <c r="D13">
        <v>80</v>
      </c>
      <c r="E13">
        <v>73</v>
      </c>
      <c r="F13">
        <v>7</v>
      </c>
      <c r="G13">
        <v>80</v>
      </c>
      <c r="H13">
        <v>0</v>
      </c>
      <c r="I13">
        <v>57</v>
      </c>
      <c r="J13">
        <v>23</v>
      </c>
      <c r="K13">
        <v>3</v>
      </c>
      <c r="L13">
        <v>17</v>
      </c>
      <c r="M13">
        <v>44</v>
      </c>
      <c r="N13">
        <v>16</v>
      </c>
      <c r="O13">
        <v>72</v>
      </c>
      <c r="P13">
        <v>5</v>
      </c>
      <c r="Q13">
        <v>3</v>
      </c>
      <c r="R13">
        <v>38</v>
      </c>
      <c r="S13">
        <v>29</v>
      </c>
      <c r="T13">
        <v>13</v>
      </c>
      <c r="U13">
        <v>39</v>
      </c>
      <c r="V13">
        <v>21</v>
      </c>
      <c r="W13">
        <v>20</v>
      </c>
      <c r="X13">
        <v>3</v>
      </c>
      <c r="Y13">
        <v>32</v>
      </c>
      <c r="Z13">
        <v>20</v>
      </c>
      <c r="AA13">
        <v>25</v>
      </c>
      <c r="AB13">
        <v>3</v>
      </c>
      <c r="AC13">
        <v>43</v>
      </c>
      <c r="AD13">
        <v>34</v>
      </c>
      <c r="AE13">
        <v>16</v>
      </c>
      <c r="AF13">
        <v>41</v>
      </c>
      <c r="AG13">
        <v>23</v>
      </c>
    </row>
    <row r="14" spans="1:33" x14ac:dyDescent="0.25">
      <c r="B14" s="6">
        <v>7</v>
      </c>
      <c r="C14" s="6" t="s">
        <v>181</v>
      </c>
      <c r="D14">
        <v>6</v>
      </c>
      <c r="E14">
        <v>6</v>
      </c>
      <c r="F14">
        <v>0</v>
      </c>
      <c r="G14">
        <v>6</v>
      </c>
      <c r="H14">
        <v>0</v>
      </c>
      <c r="I14">
        <v>5</v>
      </c>
      <c r="J14">
        <v>1</v>
      </c>
      <c r="K14">
        <v>0</v>
      </c>
      <c r="L14">
        <v>1</v>
      </c>
      <c r="M14">
        <v>5</v>
      </c>
      <c r="N14">
        <v>0</v>
      </c>
      <c r="O14">
        <v>6</v>
      </c>
      <c r="P14">
        <v>0</v>
      </c>
      <c r="Q14">
        <v>0</v>
      </c>
      <c r="R14">
        <v>6</v>
      </c>
      <c r="S14">
        <v>0</v>
      </c>
      <c r="T14">
        <v>0</v>
      </c>
      <c r="U14">
        <v>1</v>
      </c>
      <c r="V14">
        <v>2</v>
      </c>
      <c r="W14">
        <v>3</v>
      </c>
      <c r="X14">
        <v>0</v>
      </c>
      <c r="Y14">
        <v>1</v>
      </c>
      <c r="Z14">
        <v>2</v>
      </c>
      <c r="AA14">
        <v>3</v>
      </c>
      <c r="AB14">
        <v>0</v>
      </c>
      <c r="AC14">
        <v>5</v>
      </c>
      <c r="AD14">
        <v>1</v>
      </c>
      <c r="AE14">
        <v>1</v>
      </c>
      <c r="AF14">
        <v>3</v>
      </c>
      <c r="AG14">
        <v>2</v>
      </c>
    </row>
    <row r="15" spans="1:33" x14ac:dyDescent="0.25">
      <c r="B15" s="6">
        <v>8</v>
      </c>
      <c r="C15" s="6" t="s">
        <v>182</v>
      </c>
      <c r="D15">
        <v>17</v>
      </c>
      <c r="E15">
        <v>17</v>
      </c>
      <c r="F15">
        <v>0</v>
      </c>
      <c r="G15">
        <v>17</v>
      </c>
      <c r="H15">
        <v>0</v>
      </c>
      <c r="I15">
        <v>12</v>
      </c>
      <c r="J15">
        <v>5</v>
      </c>
      <c r="K15">
        <v>0</v>
      </c>
      <c r="L15">
        <v>1</v>
      </c>
      <c r="M15">
        <v>14</v>
      </c>
      <c r="N15">
        <v>2</v>
      </c>
      <c r="O15">
        <v>15</v>
      </c>
      <c r="P15">
        <v>0</v>
      </c>
      <c r="Q15">
        <v>2</v>
      </c>
      <c r="R15">
        <v>16</v>
      </c>
      <c r="S15">
        <v>1</v>
      </c>
      <c r="T15">
        <v>0</v>
      </c>
      <c r="U15">
        <v>0</v>
      </c>
      <c r="V15">
        <v>0</v>
      </c>
      <c r="W15">
        <v>17</v>
      </c>
      <c r="X15">
        <v>0</v>
      </c>
      <c r="Y15">
        <v>12</v>
      </c>
      <c r="Z15">
        <v>0</v>
      </c>
      <c r="AA15">
        <v>5</v>
      </c>
      <c r="AB15">
        <v>0</v>
      </c>
      <c r="AC15">
        <v>12</v>
      </c>
      <c r="AD15">
        <v>5</v>
      </c>
      <c r="AE15">
        <v>0</v>
      </c>
      <c r="AF15">
        <v>12</v>
      </c>
      <c r="AG15">
        <v>5</v>
      </c>
    </row>
    <row r="16" spans="1:33" x14ac:dyDescent="0.25">
      <c r="B16" s="6">
        <v>9</v>
      </c>
      <c r="C16" t="s">
        <v>183</v>
      </c>
      <c r="D16">
        <v>9</v>
      </c>
      <c r="E16">
        <v>8</v>
      </c>
      <c r="F16">
        <v>1</v>
      </c>
      <c r="G16">
        <v>8</v>
      </c>
      <c r="H16">
        <v>1</v>
      </c>
      <c r="I16">
        <v>3</v>
      </c>
      <c r="J16">
        <v>6</v>
      </c>
      <c r="K16">
        <v>0</v>
      </c>
      <c r="L16">
        <v>0</v>
      </c>
      <c r="M16">
        <v>7</v>
      </c>
      <c r="N16">
        <v>2</v>
      </c>
      <c r="O16">
        <v>6</v>
      </c>
      <c r="P16">
        <v>1</v>
      </c>
      <c r="Q16">
        <v>2</v>
      </c>
      <c r="R16">
        <v>2</v>
      </c>
      <c r="S16">
        <v>2</v>
      </c>
      <c r="T16">
        <v>5</v>
      </c>
      <c r="U16">
        <v>2</v>
      </c>
      <c r="V16">
        <v>0</v>
      </c>
      <c r="W16">
        <v>7</v>
      </c>
      <c r="X16">
        <v>0</v>
      </c>
      <c r="Y16">
        <v>0</v>
      </c>
      <c r="Z16">
        <v>1</v>
      </c>
      <c r="AA16">
        <v>8</v>
      </c>
      <c r="AB16">
        <v>0</v>
      </c>
      <c r="AC16">
        <v>1</v>
      </c>
      <c r="AD16">
        <v>8</v>
      </c>
      <c r="AE16">
        <v>0</v>
      </c>
      <c r="AF16">
        <v>2</v>
      </c>
      <c r="AG16">
        <v>7</v>
      </c>
    </row>
    <row r="17" spans="1:33" x14ac:dyDescent="0.25">
      <c r="B17" s="6">
        <v>10</v>
      </c>
      <c r="C17" t="s">
        <v>184</v>
      </c>
      <c r="D17">
        <v>7</v>
      </c>
      <c r="E17">
        <v>7</v>
      </c>
      <c r="F17">
        <v>0</v>
      </c>
      <c r="G17">
        <v>7</v>
      </c>
      <c r="H17">
        <v>0</v>
      </c>
      <c r="I17">
        <v>2</v>
      </c>
      <c r="J17">
        <v>5</v>
      </c>
      <c r="K17">
        <v>0</v>
      </c>
      <c r="L17">
        <v>3</v>
      </c>
      <c r="M17">
        <v>4</v>
      </c>
      <c r="N17">
        <v>0</v>
      </c>
      <c r="O17">
        <v>5</v>
      </c>
      <c r="P17">
        <v>2</v>
      </c>
      <c r="Q17">
        <v>0</v>
      </c>
      <c r="R17">
        <v>0</v>
      </c>
      <c r="S17">
        <v>7</v>
      </c>
      <c r="T17">
        <v>0</v>
      </c>
      <c r="U17">
        <v>0</v>
      </c>
      <c r="V17">
        <v>7</v>
      </c>
      <c r="W17">
        <v>0</v>
      </c>
      <c r="X17">
        <v>0</v>
      </c>
      <c r="Y17">
        <v>3</v>
      </c>
      <c r="Z17">
        <v>3</v>
      </c>
      <c r="AA17">
        <v>1</v>
      </c>
      <c r="AB17">
        <v>0</v>
      </c>
      <c r="AC17">
        <v>5</v>
      </c>
      <c r="AD17">
        <v>2</v>
      </c>
      <c r="AE17">
        <v>0</v>
      </c>
      <c r="AF17">
        <v>5</v>
      </c>
      <c r="AG17">
        <v>2</v>
      </c>
    </row>
    <row r="18" spans="1:33" x14ac:dyDescent="0.25">
      <c r="B18" s="6">
        <v>11</v>
      </c>
      <c r="C18" t="s">
        <v>185</v>
      </c>
      <c r="D18">
        <v>11</v>
      </c>
      <c r="E18">
        <v>11</v>
      </c>
      <c r="F18">
        <v>0</v>
      </c>
      <c r="G18">
        <v>11</v>
      </c>
      <c r="H18">
        <v>0</v>
      </c>
      <c r="I18">
        <v>9</v>
      </c>
      <c r="J18">
        <v>2</v>
      </c>
      <c r="K18">
        <v>0</v>
      </c>
      <c r="L18">
        <v>7</v>
      </c>
      <c r="M18">
        <v>3</v>
      </c>
      <c r="N18">
        <v>1</v>
      </c>
      <c r="O18">
        <v>7</v>
      </c>
      <c r="P18">
        <v>2</v>
      </c>
      <c r="Q18">
        <v>2</v>
      </c>
      <c r="R18">
        <v>7</v>
      </c>
      <c r="S18">
        <v>2</v>
      </c>
      <c r="T18">
        <v>2</v>
      </c>
      <c r="U18">
        <v>5</v>
      </c>
      <c r="V18">
        <v>3</v>
      </c>
      <c r="W18">
        <v>3</v>
      </c>
      <c r="X18">
        <v>0</v>
      </c>
      <c r="Y18">
        <v>5</v>
      </c>
      <c r="Z18">
        <v>0</v>
      </c>
      <c r="AA18">
        <v>6</v>
      </c>
      <c r="AB18">
        <v>0</v>
      </c>
      <c r="AC18">
        <v>10</v>
      </c>
      <c r="AD18">
        <v>1</v>
      </c>
      <c r="AE18">
        <v>1</v>
      </c>
      <c r="AF18">
        <v>6</v>
      </c>
      <c r="AG18">
        <v>4</v>
      </c>
    </row>
    <row r="19" spans="1:33" x14ac:dyDescent="0.25">
      <c r="B19" s="18">
        <v>12</v>
      </c>
      <c r="C19" t="s">
        <v>186</v>
      </c>
      <c r="D19">
        <v>5</v>
      </c>
      <c r="E19">
        <v>5</v>
      </c>
      <c r="F19">
        <v>0</v>
      </c>
      <c r="G19">
        <v>5</v>
      </c>
      <c r="H19">
        <v>0</v>
      </c>
      <c r="I19">
        <v>4</v>
      </c>
      <c r="J19">
        <v>1</v>
      </c>
      <c r="K19">
        <v>0</v>
      </c>
      <c r="L19">
        <v>2</v>
      </c>
      <c r="M19">
        <v>3</v>
      </c>
      <c r="N19">
        <v>0</v>
      </c>
      <c r="O19">
        <v>2</v>
      </c>
      <c r="P19">
        <v>3</v>
      </c>
      <c r="Q19">
        <v>0</v>
      </c>
      <c r="R19">
        <v>2</v>
      </c>
      <c r="S19">
        <v>1</v>
      </c>
      <c r="T19">
        <v>2</v>
      </c>
      <c r="U19">
        <v>2</v>
      </c>
      <c r="V19">
        <v>2</v>
      </c>
      <c r="W19">
        <v>1</v>
      </c>
      <c r="X19">
        <v>0</v>
      </c>
      <c r="Y19">
        <v>2</v>
      </c>
      <c r="Z19">
        <v>3</v>
      </c>
      <c r="AA19">
        <v>0</v>
      </c>
      <c r="AB19">
        <v>0</v>
      </c>
      <c r="AC19">
        <v>4</v>
      </c>
      <c r="AD19">
        <v>1</v>
      </c>
      <c r="AE19">
        <v>2</v>
      </c>
      <c r="AF19">
        <v>0</v>
      </c>
      <c r="AG19">
        <v>3</v>
      </c>
    </row>
    <row r="20" spans="1:33" x14ac:dyDescent="0.25">
      <c r="B20" s="6">
        <v>13</v>
      </c>
      <c r="C20" t="s">
        <v>187</v>
      </c>
      <c r="D20">
        <v>7</v>
      </c>
      <c r="E20">
        <v>7</v>
      </c>
      <c r="F20">
        <v>0</v>
      </c>
      <c r="G20">
        <v>7</v>
      </c>
      <c r="H20">
        <v>0</v>
      </c>
      <c r="I20">
        <v>0</v>
      </c>
      <c r="J20">
        <v>7</v>
      </c>
      <c r="K20">
        <v>0</v>
      </c>
      <c r="L20">
        <v>2</v>
      </c>
      <c r="M20">
        <v>4</v>
      </c>
      <c r="N20">
        <v>1</v>
      </c>
      <c r="O20">
        <v>6</v>
      </c>
      <c r="P20">
        <v>0</v>
      </c>
      <c r="Q20">
        <v>1</v>
      </c>
      <c r="R20">
        <v>3</v>
      </c>
      <c r="S20">
        <v>2</v>
      </c>
      <c r="T20">
        <v>2</v>
      </c>
      <c r="U20">
        <v>1</v>
      </c>
      <c r="V20">
        <v>5</v>
      </c>
      <c r="W20">
        <v>1</v>
      </c>
      <c r="X20">
        <v>0</v>
      </c>
      <c r="Y20">
        <v>1</v>
      </c>
      <c r="Z20">
        <v>5</v>
      </c>
      <c r="AA20">
        <v>1</v>
      </c>
      <c r="AB20">
        <v>0</v>
      </c>
      <c r="AC20">
        <v>2</v>
      </c>
      <c r="AD20">
        <v>5</v>
      </c>
      <c r="AE20">
        <v>0</v>
      </c>
      <c r="AF20">
        <v>4</v>
      </c>
      <c r="AG20">
        <v>3</v>
      </c>
    </row>
    <row r="21" spans="1:33" x14ac:dyDescent="0.25">
      <c r="B21" s="6">
        <v>14</v>
      </c>
      <c r="C21" t="s">
        <v>188</v>
      </c>
      <c r="D21">
        <v>17</v>
      </c>
      <c r="E21">
        <v>17</v>
      </c>
      <c r="F21">
        <v>0</v>
      </c>
      <c r="G21">
        <v>17</v>
      </c>
      <c r="H21">
        <v>0</v>
      </c>
      <c r="I21">
        <v>12</v>
      </c>
      <c r="J21">
        <v>5</v>
      </c>
      <c r="K21">
        <v>3</v>
      </c>
      <c r="L21">
        <v>3</v>
      </c>
      <c r="M21">
        <v>5</v>
      </c>
      <c r="N21">
        <v>6</v>
      </c>
      <c r="O21">
        <v>9</v>
      </c>
      <c r="P21">
        <v>6</v>
      </c>
      <c r="Q21">
        <v>2</v>
      </c>
      <c r="R21">
        <v>9</v>
      </c>
      <c r="S21">
        <v>4</v>
      </c>
      <c r="T21">
        <v>4</v>
      </c>
      <c r="U21">
        <v>9</v>
      </c>
      <c r="V21">
        <v>1</v>
      </c>
      <c r="W21">
        <v>7</v>
      </c>
      <c r="X21">
        <v>5</v>
      </c>
      <c r="Y21">
        <v>1</v>
      </c>
      <c r="Z21">
        <v>3</v>
      </c>
      <c r="AA21">
        <v>8</v>
      </c>
      <c r="AB21">
        <v>3</v>
      </c>
      <c r="AC21">
        <v>5</v>
      </c>
      <c r="AD21">
        <v>9</v>
      </c>
      <c r="AE21">
        <v>5</v>
      </c>
      <c r="AF21">
        <v>5</v>
      </c>
      <c r="AG21">
        <v>7</v>
      </c>
    </row>
    <row r="22" spans="1:33" x14ac:dyDescent="0.25">
      <c r="B22" s="6">
        <v>15</v>
      </c>
      <c r="C22" t="s">
        <v>189</v>
      </c>
      <c r="D22">
        <v>10</v>
      </c>
      <c r="E22">
        <v>10</v>
      </c>
      <c r="F22">
        <v>0</v>
      </c>
      <c r="G22">
        <v>10</v>
      </c>
      <c r="H22">
        <v>0</v>
      </c>
      <c r="I22">
        <v>0</v>
      </c>
      <c r="J22">
        <v>10</v>
      </c>
      <c r="K22">
        <v>0</v>
      </c>
      <c r="L22">
        <v>0</v>
      </c>
      <c r="M22">
        <v>3</v>
      </c>
      <c r="N22">
        <v>7</v>
      </c>
      <c r="O22">
        <v>4</v>
      </c>
      <c r="P22">
        <v>4</v>
      </c>
      <c r="Q22">
        <v>2</v>
      </c>
      <c r="R22">
        <v>1</v>
      </c>
      <c r="S22">
        <v>4</v>
      </c>
      <c r="T22">
        <v>5</v>
      </c>
      <c r="U22">
        <v>3</v>
      </c>
      <c r="V22">
        <v>1</v>
      </c>
      <c r="W22">
        <v>6</v>
      </c>
      <c r="X22">
        <v>1</v>
      </c>
      <c r="Y22">
        <v>0</v>
      </c>
      <c r="Z22">
        <v>1</v>
      </c>
      <c r="AA22">
        <v>8</v>
      </c>
      <c r="AB22">
        <v>0</v>
      </c>
      <c r="AC22">
        <v>0</v>
      </c>
      <c r="AD22">
        <v>10</v>
      </c>
      <c r="AE22">
        <v>0</v>
      </c>
      <c r="AF22">
        <v>3</v>
      </c>
      <c r="AG22">
        <v>7</v>
      </c>
    </row>
    <row r="23" spans="1:33" x14ac:dyDescent="0.25">
      <c r="B23" s="6">
        <v>16</v>
      </c>
      <c r="C23" t="s">
        <v>190</v>
      </c>
      <c r="D23">
        <v>1</v>
      </c>
      <c r="E23">
        <v>1</v>
      </c>
      <c r="F23">
        <v>0</v>
      </c>
      <c r="G23">
        <v>1</v>
      </c>
      <c r="H23">
        <v>0</v>
      </c>
      <c r="I23">
        <v>1</v>
      </c>
      <c r="J23">
        <v>0</v>
      </c>
      <c r="K23">
        <v>0</v>
      </c>
      <c r="L23">
        <v>1</v>
      </c>
      <c r="M23">
        <v>0</v>
      </c>
      <c r="N23">
        <v>0</v>
      </c>
      <c r="O23">
        <v>1</v>
      </c>
      <c r="P23">
        <v>0</v>
      </c>
      <c r="Q23">
        <v>0</v>
      </c>
      <c r="R23">
        <v>1</v>
      </c>
      <c r="S23">
        <v>0</v>
      </c>
      <c r="T23">
        <v>0</v>
      </c>
      <c r="U23">
        <v>1</v>
      </c>
      <c r="V23">
        <v>0</v>
      </c>
      <c r="W23">
        <v>0</v>
      </c>
      <c r="X23">
        <v>0</v>
      </c>
      <c r="Y23">
        <v>0</v>
      </c>
      <c r="Z23">
        <v>0</v>
      </c>
      <c r="AA23">
        <v>1</v>
      </c>
      <c r="AB23">
        <v>0</v>
      </c>
      <c r="AC23">
        <v>1</v>
      </c>
      <c r="AD23">
        <v>0</v>
      </c>
      <c r="AE23">
        <v>0</v>
      </c>
      <c r="AF23">
        <v>1</v>
      </c>
      <c r="AG23">
        <v>0</v>
      </c>
    </row>
    <row r="24" spans="1:33" x14ac:dyDescent="0.25">
      <c r="B24" s="6">
        <v>17</v>
      </c>
      <c r="C24" t="s">
        <v>191</v>
      </c>
      <c r="D24">
        <v>5</v>
      </c>
      <c r="E24">
        <v>5</v>
      </c>
      <c r="F24">
        <v>0</v>
      </c>
      <c r="G24">
        <v>5</v>
      </c>
      <c r="H24">
        <v>0</v>
      </c>
      <c r="I24">
        <v>4</v>
      </c>
      <c r="J24">
        <v>1</v>
      </c>
      <c r="K24">
        <v>0</v>
      </c>
      <c r="L24">
        <v>0</v>
      </c>
      <c r="M24">
        <v>1</v>
      </c>
      <c r="N24">
        <v>4</v>
      </c>
      <c r="O24">
        <v>2</v>
      </c>
      <c r="P24">
        <v>1</v>
      </c>
      <c r="Q24">
        <v>2</v>
      </c>
      <c r="R24">
        <v>0</v>
      </c>
      <c r="S24">
        <v>2</v>
      </c>
      <c r="T24">
        <v>3</v>
      </c>
      <c r="U24">
        <v>0</v>
      </c>
      <c r="V24">
        <v>1</v>
      </c>
      <c r="W24">
        <v>4</v>
      </c>
      <c r="X24">
        <v>0</v>
      </c>
      <c r="Y24">
        <v>0</v>
      </c>
      <c r="Z24">
        <v>1</v>
      </c>
      <c r="AA24">
        <v>4</v>
      </c>
      <c r="AB24">
        <v>0</v>
      </c>
      <c r="AC24">
        <v>0</v>
      </c>
      <c r="AD24">
        <v>5</v>
      </c>
      <c r="AE24">
        <v>0</v>
      </c>
      <c r="AF24">
        <v>0</v>
      </c>
      <c r="AG24">
        <v>5</v>
      </c>
    </row>
    <row r="25" spans="1:33" x14ac:dyDescent="0.25">
      <c r="A25" s="15"/>
      <c r="B25" s="16">
        <v>18</v>
      </c>
      <c r="C25" t="s">
        <v>192</v>
      </c>
      <c r="D25">
        <v>1</v>
      </c>
      <c r="E25">
        <v>1</v>
      </c>
      <c r="F25">
        <v>0</v>
      </c>
      <c r="G25">
        <v>1</v>
      </c>
      <c r="H25">
        <v>0</v>
      </c>
      <c r="I25">
        <v>1</v>
      </c>
      <c r="J25">
        <v>0</v>
      </c>
      <c r="K25">
        <v>0</v>
      </c>
      <c r="L25">
        <v>0</v>
      </c>
      <c r="M25">
        <v>1</v>
      </c>
      <c r="N25">
        <v>0</v>
      </c>
      <c r="O25">
        <v>1</v>
      </c>
      <c r="P25">
        <v>0</v>
      </c>
      <c r="Q25">
        <v>0</v>
      </c>
      <c r="R25">
        <v>1</v>
      </c>
      <c r="S25">
        <v>0</v>
      </c>
      <c r="T25">
        <v>0</v>
      </c>
      <c r="U25">
        <v>0</v>
      </c>
      <c r="V25">
        <v>0</v>
      </c>
      <c r="W25">
        <v>1</v>
      </c>
      <c r="X25">
        <v>0</v>
      </c>
      <c r="Y25">
        <v>0</v>
      </c>
      <c r="Z25">
        <v>1</v>
      </c>
      <c r="AA25">
        <v>0</v>
      </c>
      <c r="AB25">
        <v>0</v>
      </c>
      <c r="AC25">
        <v>1</v>
      </c>
      <c r="AD25">
        <v>0</v>
      </c>
      <c r="AE25">
        <v>0</v>
      </c>
      <c r="AF25">
        <v>1</v>
      </c>
      <c r="AG25">
        <v>0</v>
      </c>
    </row>
    <row r="26" spans="1:33" x14ac:dyDescent="0.25">
      <c r="B26" s="6">
        <v>19</v>
      </c>
      <c r="C26" t="s">
        <v>193</v>
      </c>
      <c r="D26">
        <v>8</v>
      </c>
      <c r="E26">
        <v>8</v>
      </c>
      <c r="F26">
        <v>0</v>
      </c>
      <c r="G26">
        <v>8</v>
      </c>
      <c r="H26">
        <v>0</v>
      </c>
      <c r="I26">
        <v>7</v>
      </c>
      <c r="J26">
        <v>1</v>
      </c>
      <c r="K26">
        <v>0</v>
      </c>
      <c r="L26">
        <v>4</v>
      </c>
      <c r="M26">
        <v>0</v>
      </c>
      <c r="N26">
        <v>4</v>
      </c>
      <c r="O26">
        <v>8</v>
      </c>
      <c r="P26">
        <v>0</v>
      </c>
      <c r="Q26">
        <v>0</v>
      </c>
      <c r="R26">
        <v>2</v>
      </c>
      <c r="S26">
        <v>4</v>
      </c>
      <c r="T26">
        <v>2</v>
      </c>
      <c r="U26">
        <v>4</v>
      </c>
      <c r="V26">
        <v>0</v>
      </c>
      <c r="W26">
        <v>4</v>
      </c>
      <c r="X26">
        <v>0</v>
      </c>
      <c r="Y26">
        <v>0</v>
      </c>
      <c r="Z26">
        <v>3</v>
      </c>
      <c r="AA26">
        <v>5</v>
      </c>
      <c r="AB26">
        <v>0</v>
      </c>
      <c r="AC26">
        <v>4</v>
      </c>
      <c r="AD26">
        <v>4</v>
      </c>
      <c r="AE26">
        <v>0</v>
      </c>
      <c r="AF26">
        <v>4</v>
      </c>
      <c r="AG26">
        <v>4</v>
      </c>
    </row>
    <row r="27" spans="1:33" x14ac:dyDescent="0.25">
      <c r="B27" s="6">
        <v>20</v>
      </c>
      <c r="C27" t="s">
        <v>194</v>
      </c>
      <c r="D27">
        <v>1</v>
      </c>
      <c r="E27">
        <v>1</v>
      </c>
      <c r="F27">
        <v>0</v>
      </c>
      <c r="G27">
        <v>1</v>
      </c>
      <c r="H27">
        <v>0</v>
      </c>
      <c r="I27">
        <v>1</v>
      </c>
      <c r="J27">
        <v>0</v>
      </c>
      <c r="K27">
        <v>0</v>
      </c>
      <c r="L27">
        <v>1</v>
      </c>
      <c r="M27">
        <v>0</v>
      </c>
      <c r="N27">
        <v>0</v>
      </c>
      <c r="O27">
        <v>1</v>
      </c>
      <c r="P27">
        <v>0</v>
      </c>
      <c r="Q27">
        <v>0</v>
      </c>
      <c r="R27">
        <v>0</v>
      </c>
      <c r="S27">
        <v>1</v>
      </c>
      <c r="T27">
        <v>0</v>
      </c>
      <c r="U27">
        <v>1</v>
      </c>
      <c r="V27">
        <v>0</v>
      </c>
      <c r="W27">
        <v>0</v>
      </c>
      <c r="X27">
        <v>0</v>
      </c>
      <c r="Y27">
        <v>0</v>
      </c>
      <c r="Z27">
        <v>0</v>
      </c>
      <c r="AA27">
        <v>1</v>
      </c>
      <c r="AB27">
        <v>0</v>
      </c>
      <c r="AC27">
        <v>1</v>
      </c>
      <c r="AD27">
        <v>0</v>
      </c>
      <c r="AE27">
        <v>0</v>
      </c>
      <c r="AF27">
        <v>1</v>
      </c>
      <c r="AG27">
        <v>0</v>
      </c>
    </row>
    <row r="28" spans="1:33" x14ac:dyDescent="0.25">
      <c r="A28" s="15"/>
      <c r="B28" s="16">
        <v>21</v>
      </c>
      <c r="C28" t="s">
        <v>195</v>
      </c>
      <c r="D28">
        <v>9</v>
      </c>
      <c r="E28">
        <v>3</v>
      </c>
      <c r="F28">
        <v>6</v>
      </c>
      <c r="G28">
        <v>9</v>
      </c>
      <c r="H28">
        <v>0</v>
      </c>
      <c r="I28">
        <v>6</v>
      </c>
      <c r="J28">
        <v>3</v>
      </c>
      <c r="K28">
        <v>0</v>
      </c>
      <c r="L28">
        <v>0</v>
      </c>
      <c r="M28">
        <v>7</v>
      </c>
      <c r="N28">
        <v>2</v>
      </c>
      <c r="O28">
        <v>9</v>
      </c>
      <c r="P28">
        <v>0</v>
      </c>
      <c r="Q28">
        <v>0</v>
      </c>
      <c r="R28">
        <v>7</v>
      </c>
      <c r="S28">
        <v>2</v>
      </c>
      <c r="T28">
        <v>0</v>
      </c>
      <c r="U28">
        <v>6</v>
      </c>
      <c r="V28">
        <v>1</v>
      </c>
      <c r="W28">
        <v>2</v>
      </c>
      <c r="X28">
        <v>0</v>
      </c>
      <c r="Y28">
        <v>0</v>
      </c>
      <c r="Z28">
        <v>2</v>
      </c>
      <c r="AA28">
        <v>7</v>
      </c>
      <c r="AB28">
        <v>0</v>
      </c>
      <c r="AC28">
        <v>1</v>
      </c>
      <c r="AD28">
        <v>8</v>
      </c>
      <c r="AE28">
        <v>0</v>
      </c>
      <c r="AF28">
        <v>2</v>
      </c>
      <c r="AG28">
        <v>7</v>
      </c>
    </row>
    <row r="29" spans="1:33" x14ac:dyDescent="0.25">
      <c r="B29" s="6"/>
      <c r="C29" s="6"/>
      <c r="D29">
        <f t="shared" ref="D29:AG29" si="0">SUM(D8:D28)</f>
        <v>412</v>
      </c>
      <c r="E29">
        <f t="shared" si="0"/>
        <v>391</v>
      </c>
      <c r="F29">
        <f t="shared" si="0"/>
        <v>21</v>
      </c>
      <c r="G29">
        <f t="shared" si="0"/>
        <v>409</v>
      </c>
      <c r="H29">
        <f t="shared" si="0"/>
        <v>3</v>
      </c>
      <c r="I29">
        <f t="shared" si="0"/>
        <v>254</v>
      </c>
      <c r="J29">
        <f t="shared" si="0"/>
        <v>158</v>
      </c>
      <c r="K29">
        <f t="shared" si="0"/>
        <v>10</v>
      </c>
      <c r="L29">
        <f t="shared" si="0"/>
        <v>77</v>
      </c>
      <c r="M29">
        <f t="shared" si="0"/>
        <v>216</v>
      </c>
      <c r="N29">
        <f t="shared" si="0"/>
        <v>109</v>
      </c>
      <c r="O29">
        <f t="shared" si="0"/>
        <v>329</v>
      </c>
      <c r="P29">
        <f t="shared" si="0"/>
        <v>48</v>
      </c>
      <c r="Q29">
        <f t="shared" si="0"/>
        <v>35</v>
      </c>
      <c r="R29">
        <f t="shared" si="0"/>
        <v>249</v>
      </c>
      <c r="S29">
        <f t="shared" si="0"/>
        <v>104</v>
      </c>
      <c r="T29">
        <f t="shared" si="0"/>
        <v>59</v>
      </c>
      <c r="U29">
        <f t="shared" si="0"/>
        <v>144</v>
      </c>
      <c r="V29">
        <f t="shared" si="0"/>
        <v>111</v>
      </c>
      <c r="W29">
        <f t="shared" si="0"/>
        <v>157</v>
      </c>
      <c r="X29">
        <f t="shared" si="0"/>
        <v>29</v>
      </c>
      <c r="Y29">
        <f t="shared" si="0"/>
        <v>85</v>
      </c>
      <c r="Z29">
        <f t="shared" si="0"/>
        <v>86</v>
      </c>
      <c r="AA29">
        <f t="shared" si="0"/>
        <v>212</v>
      </c>
      <c r="AB29">
        <f t="shared" si="0"/>
        <v>7</v>
      </c>
      <c r="AC29">
        <f t="shared" si="0"/>
        <v>209</v>
      </c>
      <c r="AD29">
        <f t="shared" si="0"/>
        <v>196</v>
      </c>
      <c r="AE29">
        <f t="shared" si="0"/>
        <v>51</v>
      </c>
      <c r="AF29">
        <f t="shared" si="0"/>
        <v>202</v>
      </c>
      <c r="AG29">
        <f t="shared" si="0"/>
        <v>159</v>
      </c>
    </row>
    <row r="30" spans="1:33" s="59" customFormat="1" x14ac:dyDescent="0.25">
      <c r="B30" s="58"/>
      <c r="C30" s="58" t="s">
        <v>69</v>
      </c>
      <c r="E30" s="59">
        <v>95</v>
      </c>
      <c r="F30" s="59">
        <v>5</v>
      </c>
      <c r="G30" s="59">
        <v>99</v>
      </c>
      <c r="H30" s="59">
        <v>1</v>
      </c>
      <c r="I30" s="59">
        <v>62</v>
      </c>
      <c r="J30" s="59">
        <v>38</v>
      </c>
      <c r="K30" s="59">
        <v>2</v>
      </c>
      <c r="L30" s="59">
        <v>19</v>
      </c>
      <c r="M30" s="59">
        <v>52</v>
      </c>
      <c r="N30" s="59">
        <v>27</v>
      </c>
      <c r="O30" s="59">
        <v>80</v>
      </c>
      <c r="P30" s="59">
        <v>12</v>
      </c>
      <c r="Q30" s="59">
        <v>8</v>
      </c>
      <c r="R30" s="59">
        <v>60</v>
      </c>
      <c r="S30" s="59">
        <v>25</v>
      </c>
      <c r="T30" s="59">
        <v>15</v>
      </c>
      <c r="U30" s="59">
        <v>35</v>
      </c>
      <c r="V30" s="59">
        <v>27</v>
      </c>
      <c r="W30" s="59">
        <v>38</v>
      </c>
      <c r="X30" s="59">
        <v>7</v>
      </c>
      <c r="Y30" s="59">
        <v>21</v>
      </c>
      <c r="Z30" s="59">
        <v>21</v>
      </c>
      <c r="AA30" s="59">
        <v>51</v>
      </c>
      <c r="AB30" s="59">
        <v>2</v>
      </c>
      <c r="AC30" s="59">
        <v>51</v>
      </c>
      <c r="AD30" s="59">
        <v>47</v>
      </c>
      <c r="AE30" s="59">
        <v>12</v>
      </c>
      <c r="AF30" s="59">
        <v>49</v>
      </c>
      <c r="AG30" s="59">
        <v>39</v>
      </c>
    </row>
    <row r="31" spans="1:33" x14ac:dyDescent="0.25">
      <c r="B31" s="6"/>
      <c r="C31" s="6"/>
      <c r="D31">
        <v>412</v>
      </c>
      <c r="E31">
        <v>391</v>
      </c>
      <c r="F31">
        <v>21</v>
      </c>
      <c r="G31">
        <v>409</v>
      </c>
      <c r="H31">
        <v>3</v>
      </c>
      <c r="I31">
        <v>254</v>
      </c>
      <c r="J31">
        <v>158</v>
      </c>
      <c r="K31">
        <v>10</v>
      </c>
      <c r="L31">
        <v>77</v>
      </c>
      <c r="M31">
        <v>216</v>
      </c>
      <c r="N31">
        <v>109</v>
      </c>
      <c r="O31">
        <v>329</v>
      </c>
      <c r="P31">
        <v>48</v>
      </c>
      <c r="Q31">
        <v>35</v>
      </c>
      <c r="R31">
        <v>249</v>
      </c>
      <c r="S31">
        <v>104</v>
      </c>
      <c r="T31">
        <v>59</v>
      </c>
      <c r="U31">
        <v>144</v>
      </c>
      <c r="V31">
        <v>111</v>
      </c>
      <c r="W31">
        <v>157</v>
      </c>
      <c r="X31">
        <v>29</v>
      </c>
      <c r="Y31">
        <v>85</v>
      </c>
      <c r="Z31">
        <v>86</v>
      </c>
      <c r="AA31">
        <v>212</v>
      </c>
      <c r="AB31">
        <v>7</v>
      </c>
      <c r="AC31">
        <v>209</v>
      </c>
      <c r="AD31">
        <v>196</v>
      </c>
      <c r="AE31">
        <v>51</v>
      </c>
      <c r="AF31">
        <v>202</v>
      </c>
      <c r="AG31">
        <v>159</v>
      </c>
    </row>
    <row r="32" spans="1:33" x14ac:dyDescent="0.25">
      <c r="C32" t="s">
        <v>41</v>
      </c>
      <c r="D32" t="s">
        <v>42</v>
      </c>
      <c r="E32" s="6"/>
      <c r="F32" s="6"/>
      <c r="H32" t="s">
        <v>50</v>
      </c>
      <c r="I32" t="s">
        <v>49</v>
      </c>
      <c r="J32" s="6"/>
      <c r="K32" s="6"/>
      <c r="L32" s="6"/>
      <c r="M32" s="6"/>
      <c r="N32" s="6"/>
      <c r="O32" s="6" t="s">
        <v>53</v>
      </c>
      <c r="P32" s="6" t="s">
        <v>54</v>
      </c>
      <c r="Q32" s="6" t="s">
        <v>55</v>
      </c>
      <c r="R32" s="6"/>
      <c r="S32" s="6"/>
      <c r="T32" s="6"/>
      <c r="U32" s="6" t="s">
        <v>62</v>
      </c>
      <c r="V32" s="6" t="s">
        <v>61</v>
      </c>
      <c r="W32" s="6" t="s">
        <v>63</v>
      </c>
      <c r="X32" s="6"/>
      <c r="Y32" s="6"/>
      <c r="Z32" s="6"/>
      <c r="AA32" s="6"/>
      <c r="AB32" s="6"/>
      <c r="AC32" s="6" t="s">
        <v>70</v>
      </c>
      <c r="AE32" s="6" t="s">
        <v>71</v>
      </c>
      <c r="AF32" s="6"/>
      <c r="AG32" s="6"/>
    </row>
    <row r="33" spans="2:33" x14ac:dyDescent="0.25">
      <c r="B33" t="s">
        <v>40</v>
      </c>
      <c r="C33" s="57">
        <v>0.95</v>
      </c>
      <c r="D33" s="60">
        <v>0.05</v>
      </c>
      <c r="E33" s="6"/>
      <c r="F33" s="6"/>
      <c r="G33" t="s">
        <v>44</v>
      </c>
      <c r="H33" s="57">
        <v>0.62</v>
      </c>
      <c r="I33" s="56">
        <v>0.38</v>
      </c>
      <c r="J33" s="6"/>
      <c r="K33" s="6"/>
      <c r="L33" s="6"/>
      <c r="M33" s="6"/>
      <c r="N33" s="6" t="s">
        <v>52</v>
      </c>
      <c r="O33" s="63">
        <v>0.8</v>
      </c>
      <c r="P33" s="64">
        <v>0.12</v>
      </c>
      <c r="Q33" s="65">
        <v>0.08</v>
      </c>
      <c r="R33" s="6"/>
      <c r="S33" s="6"/>
      <c r="T33" s="6" t="s">
        <v>60</v>
      </c>
      <c r="U33" s="63">
        <v>0.35</v>
      </c>
      <c r="V33" s="64">
        <v>0.27</v>
      </c>
      <c r="W33" s="65">
        <v>0.38</v>
      </c>
      <c r="X33" s="6"/>
      <c r="Y33" s="6"/>
      <c r="Z33" s="6"/>
      <c r="AA33" s="6"/>
      <c r="AB33" s="6" t="s">
        <v>72</v>
      </c>
      <c r="AC33" s="63">
        <v>0.02</v>
      </c>
      <c r="AD33" s="6" t="s">
        <v>72</v>
      </c>
      <c r="AE33" s="63">
        <v>0.12</v>
      </c>
      <c r="AF33" s="6"/>
      <c r="AG33" s="6"/>
    </row>
    <row r="34" spans="2:33" x14ac:dyDescent="0.25"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 t="s">
        <v>73</v>
      </c>
      <c r="AC34" s="64">
        <v>0.51</v>
      </c>
      <c r="AD34" s="6" t="s">
        <v>73</v>
      </c>
      <c r="AE34" s="64">
        <v>0.49</v>
      </c>
      <c r="AF34" s="6"/>
      <c r="AG34" s="6"/>
    </row>
    <row r="35" spans="2:33" x14ac:dyDescent="0.25">
      <c r="C35" t="s">
        <v>50</v>
      </c>
      <c r="D35" t="s">
        <v>49</v>
      </c>
      <c r="E35" s="6"/>
      <c r="F35" s="6"/>
      <c r="H35" t="s">
        <v>46</v>
      </c>
      <c r="I35" t="s">
        <v>47</v>
      </c>
      <c r="J35" t="s">
        <v>48</v>
      </c>
      <c r="K35" t="s">
        <v>51</v>
      </c>
      <c r="L35" s="6"/>
      <c r="M35" s="6"/>
      <c r="N35" s="6"/>
      <c r="O35" s="6" t="s">
        <v>57</v>
      </c>
      <c r="P35" s="6" t="s">
        <v>58</v>
      </c>
      <c r="Q35" s="6" t="s">
        <v>59</v>
      </c>
      <c r="R35" s="6"/>
      <c r="S35" s="6"/>
      <c r="T35" s="6"/>
      <c r="U35" s="6" t="s">
        <v>65</v>
      </c>
      <c r="V35" s="6" t="s">
        <v>66</v>
      </c>
      <c r="W35" s="6" t="s">
        <v>67</v>
      </c>
      <c r="X35" s="6" t="s">
        <v>68</v>
      </c>
      <c r="Y35" s="6"/>
      <c r="Z35" s="6"/>
      <c r="AA35" s="6"/>
      <c r="AB35" s="6" t="s">
        <v>74</v>
      </c>
      <c r="AC35" s="65">
        <v>0.47</v>
      </c>
      <c r="AD35" s="6" t="s">
        <v>74</v>
      </c>
      <c r="AE35" s="65">
        <v>0.39</v>
      </c>
      <c r="AF35" s="6"/>
      <c r="AG35" s="6"/>
    </row>
    <row r="36" spans="2:33" x14ac:dyDescent="0.25">
      <c r="B36" t="s">
        <v>43</v>
      </c>
      <c r="C36" s="57">
        <v>0.99</v>
      </c>
      <c r="D36" s="56">
        <v>0.01</v>
      </c>
      <c r="E36" s="6"/>
      <c r="F36" s="6"/>
      <c r="G36" t="s">
        <v>45</v>
      </c>
      <c r="H36" s="57">
        <v>0.02</v>
      </c>
      <c r="I36" s="61">
        <v>0.19</v>
      </c>
      <c r="J36" s="62">
        <v>0.52</v>
      </c>
      <c r="K36" s="56">
        <v>0.27</v>
      </c>
      <c r="L36" s="6"/>
      <c r="M36" s="6"/>
      <c r="N36" s="6" t="s">
        <v>56</v>
      </c>
      <c r="O36" s="63">
        <v>0.6</v>
      </c>
      <c r="P36" s="64">
        <v>0.25</v>
      </c>
      <c r="Q36" s="65">
        <v>0.15</v>
      </c>
      <c r="R36" s="6"/>
      <c r="S36" s="6"/>
      <c r="T36" s="6" t="s">
        <v>64</v>
      </c>
      <c r="U36" s="63">
        <v>7.0000000000000007E-2</v>
      </c>
      <c r="V36" s="64">
        <v>0.21</v>
      </c>
      <c r="W36" s="66">
        <v>0.21</v>
      </c>
      <c r="X36" s="65">
        <v>0.51</v>
      </c>
      <c r="Y36" s="6"/>
      <c r="Z36" s="6"/>
      <c r="AA36" s="6"/>
      <c r="AB36" s="6"/>
      <c r="AC36" s="6"/>
      <c r="AD36" s="6"/>
      <c r="AE36" s="6"/>
      <c r="AF36" s="6"/>
      <c r="AG36" s="6"/>
    </row>
  </sheetData>
  <mergeCells count="17">
    <mergeCell ref="AE6:AG6"/>
    <mergeCell ref="AB5:AG5"/>
    <mergeCell ref="E6:F6"/>
    <mergeCell ref="G6:H6"/>
    <mergeCell ref="I6:J6"/>
    <mergeCell ref="K6:N6"/>
    <mergeCell ref="O6:Q6"/>
    <mergeCell ref="R6:T6"/>
    <mergeCell ref="U6:W6"/>
    <mergeCell ref="X6:AA6"/>
    <mergeCell ref="AB6:AD6"/>
    <mergeCell ref="B3:X3"/>
    <mergeCell ref="B4:X4"/>
    <mergeCell ref="B5:B7"/>
    <mergeCell ref="C5:C7"/>
    <mergeCell ref="D5:D7"/>
    <mergeCell ref="E5:AA5"/>
  </mergeCells>
  <pageMargins left="0.7" right="0.7" top="0.75" bottom="0.75" header="0.3" footer="0.3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G24"/>
  <sheetViews>
    <sheetView workbookViewId="0">
      <selection activeCell="D12" sqref="D8:D12"/>
    </sheetView>
  </sheetViews>
  <sheetFormatPr defaultRowHeight="15" x14ac:dyDescent="0.25"/>
  <sheetData>
    <row r="3" spans="1:33" ht="15.75" x14ac:dyDescent="0.25">
      <c r="B3" s="163" t="s">
        <v>0</v>
      </c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163"/>
      <c r="N3" s="163"/>
      <c r="O3" s="163"/>
      <c r="P3" s="163"/>
      <c r="Q3" s="163"/>
      <c r="R3" s="163"/>
      <c r="S3" s="163"/>
      <c r="T3" s="163"/>
      <c r="U3" s="163"/>
      <c r="V3" s="163"/>
      <c r="W3" s="163"/>
      <c r="X3" s="163"/>
      <c r="Y3" s="90"/>
      <c r="Z3" s="90"/>
      <c r="AA3" s="90"/>
      <c r="AB3" s="90"/>
    </row>
    <row r="4" spans="1:33" x14ac:dyDescent="0.25">
      <c r="B4" s="164" t="s">
        <v>196</v>
      </c>
      <c r="C4" s="165"/>
      <c r="D4" s="165"/>
      <c r="E4" s="165"/>
      <c r="F4" s="165"/>
      <c r="G4" s="165"/>
      <c r="H4" s="165"/>
      <c r="I4" s="165"/>
      <c r="J4" s="165"/>
      <c r="K4" s="165"/>
      <c r="L4" s="165"/>
      <c r="M4" s="165"/>
      <c r="N4" s="165"/>
      <c r="O4" s="165"/>
      <c r="P4" s="165"/>
      <c r="Q4" s="165"/>
      <c r="R4" s="165"/>
      <c r="S4" s="165"/>
      <c r="T4" s="165"/>
      <c r="U4" s="165"/>
      <c r="V4" s="165"/>
      <c r="W4" s="165"/>
      <c r="X4" s="165"/>
      <c r="Y4" s="91"/>
      <c r="Z4" s="91"/>
      <c r="AA4" s="91"/>
      <c r="AB4" s="91"/>
    </row>
    <row r="5" spans="1:33" x14ac:dyDescent="0.25">
      <c r="B5" s="167" t="s">
        <v>11</v>
      </c>
      <c r="C5" s="167" t="s">
        <v>10</v>
      </c>
      <c r="D5" s="167" t="s">
        <v>18</v>
      </c>
      <c r="E5" s="171" t="s">
        <v>1</v>
      </c>
      <c r="F5" s="172"/>
      <c r="G5" s="172"/>
      <c r="H5" s="172"/>
      <c r="I5" s="172"/>
      <c r="J5" s="172"/>
      <c r="K5" s="172"/>
      <c r="L5" s="172"/>
      <c r="M5" s="172"/>
      <c r="N5" s="172"/>
      <c r="O5" s="172"/>
      <c r="P5" s="172"/>
      <c r="Q5" s="172"/>
      <c r="R5" s="172"/>
      <c r="S5" s="172"/>
      <c r="T5" s="172"/>
      <c r="U5" s="172"/>
      <c r="V5" s="172"/>
      <c r="W5" s="172"/>
      <c r="X5" s="172"/>
      <c r="Y5" s="172"/>
      <c r="Z5" s="172"/>
      <c r="AA5" s="176"/>
      <c r="AB5" s="171" t="s">
        <v>12</v>
      </c>
      <c r="AC5" s="172"/>
      <c r="AD5" s="172"/>
      <c r="AE5" s="172"/>
      <c r="AF5" s="172"/>
      <c r="AG5" s="176"/>
    </row>
    <row r="6" spans="1:33" x14ac:dyDescent="0.25">
      <c r="B6" s="170"/>
      <c r="C6" s="170"/>
      <c r="D6" s="170"/>
      <c r="E6" s="139" t="s">
        <v>2</v>
      </c>
      <c r="F6" s="177"/>
      <c r="G6" s="141" t="s">
        <v>3</v>
      </c>
      <c r="H6" s="178"/>
      <c r="I6" s="143" t="s">
        <v>4</v>
      </c>
      <c r="J6" s="179"/>
      <c r="K6" s="145" t="s">
        <v>5</v>
      </c>
      <c r="L6" s="180"/>
      <c r="M6" s="180"/>
      <c r="N6" s="181"/>
      <c r="O6" s="148" t="s">
        <v>6</v>
      </c>
      <c r="P6" s="182"/>
      <c r="Q6" s="183"/>
      <c r="R6" s="151" t="s">
        <v>7</v>
      </c>
      <c r="S6" s="184"/>
      <c r="T6" s="185"/>
      <c r="U6" s="154" t="s">
        <v>8</v>
      </c>
      <c r="V6" s="186"/>
      <c r="W6" s="187"/>
      <c r="X6" s="157" t="s">
        <v>9</v>
      </c>
      <c r="Y6" s="188"/>
      <c r="Z6" s="188"/>
      <c r="AA6" s="189"/>
      <c r="AB6" s="160" t="s">
        <v>13</v>
      </c>
      <c r="AC6" s="190"/>
      <c r="AD6" s="191"/>
      <c r="AE6" s="134" t="s">
        <v>14</v>
      </c>
      <c r="AF6" s="135"/>
      <c r="AG6" s="136"/>
    </row>
    <row r="7" spans="1:33" ht="30" x14ac:dyDescent="0.25">
      <c r="B7" s="175"/>
      <c r="C7" s="175"/>
      <c r="D7" s="175"/>
      <c r="E7" s="50">
        <v>1</v>
      </c>
      <c r="F7" s="50">
        <v>0</v>
      </c>
      <c r="G7" s="22">
        <v>1</v>
      </c>
      <c r="H7" s="22">
        <v>0</v>
      </c>
      <c r="I7" s="26">
        <v>1</v>
      </c>
      <c r="J7" s="26">
        <v>0</v>
      </c>
      <c r="K7" s="30">
        <v>3</v>
      </c>
      <c r="L7" s="30">
        <v>2</v>
      </c>
      <c r="M7" s="30">
        <v>1</v>
      </c>
      <c r="N7" s="30">
        <v>0</v>
      </c>
      <c r="O7" s="34">
        <v>2</v>
      </c>
      <c r="P7" s="34">
        <v>1</v>
      </c>
      <c r="Q7" s="34">
        <v>0</v>
      </c>
      <c r="R7" s="38">
        <v>2</v>
      </c>
      <c r="S7" s="38">
        <v>1</v>
      </c>
      <c r="T7" s="38">
        <v>0</v>
      </c>
      <c r="U7" s="42">
        <v>2</v>
      </c>
      <c r="V7" s="42">
        <v>1</v>
      </c>
      <c r="W7" s="42">
        <v>0</v>
      </c>
      <c r="X7" s="46">
        <v>3</v>
      </c>
      <c r="Y7" s="46">
        <v>2</v>
      </c>
      <c r="Z7" s="46">
        <v>1</v>
      </c>
      <c r="AA7" s="46">
        <v>0</v>
      </c>
      <c r="AB7" s="7" t="s">
        <v>15</v>
      </c>
      <c r="AC7" s="8" t="s">
        <v>16</v>
      </c>
      <c r="AD7" s="9" t="s">
        <v>17</v>
      </c>
      <c r="AE7" s="7" t="s">
        <v>15</v>
      </c>
      <c r="AF7" s="8" t="s">
        <v>16</v>
      </c>
      <c r="AG7" s="9" t="s">
        <v>17</v>
      </c>
    </row>
    <row r="8" spans="1:33" x14ac:dyDescent="0.25">
      <c r="B8" s="1">
        <v>1</v>
      </c>
      <c r="C8" t="s">
        <v>159</v>
      </c>
      <c r="D8">
        <v>34</v>
      </c>
      <c r="E8">
        <v>34</v>
      </c>
      <c r="F8">
        <v>0</v>
      </c>
      <c r="G8">
        <v>33</v>
      </c>
      <c r="H8">
        <v>1</v>
      </c>
      <c r="I8">
        <v>15</v>
      </c>
      <c r="J8">
        <v>19</v>
      </c>
      <c r="K8">
        <v>0</v>
      </c>
      <c r="L8">
        <v>4</v>
      </c>
      <c r="M8">
        <v>23</v>
      </c>
      <c r="N8">
        <v>7</v>
      </c>
      <c r="O8">
        <v>27</v>
      </c>
      <c r="P8">
        <v>5</v>
      </c>
      <c r="Q8">
        <v>2</v>
      </c>
      <c r="R8">
        <v>31</v>
      </c>
      <c r="S8">
        <v>3</v>
      </c>
      <c r="T8">
        <v>0</v>
      </c>
      <c r="U8">
        <v>5</v>
      </c>
      <c r="V8">
        <v>17</v>
      </c>
      <c r="W8">
        <v>12</v>
      </c>
      <c r="X8">
        <v>0</v>
      </c>
      <c r="Y8">
        <v>3</v>
      </c>
      <c r="Z8">
        <v>8</v>
      </c>
      <c r="AA8">
        <v>23</v>
      </c>
      <c r="AB8">
        <v>0</v>
      </c>
      <c r="AC8">
        <v>17</v>
      </c>
      <c r="AD8">
        <v>17</v>
      </c>
      <c r="AE8">
        <v>2</v>
      </c>
      <c r="AF8">
        <v>20</v>
      </c>
      <c r="AG8">
        <v>12</v>
      </c>
    </row>
    <row r="9" spans="1:33" x14ac:dyDescent="0.25">
      <c r="B9" s="1">
        <v>2</v>
      </c>
      <c r="C9" t="s">
        <v>160</v>
      </c>
      <c r="D9">
        <v>40</v>
      </c>
      <c r="E9">
        <v>36</v>
      </c>
      <c r="F9">
        <v>4</v>
      </c>
      <c r="G9">
        <v>39</v>
      </c>
      <c r="H9">
        <v>1</v>
      </c>
      <c r="I9">
        <v>8</v>
      </c>
      <c r="J9">
        <v>32</v>
      </c>
      <c r="K9">
        <v>0</v>
      </c>
      <c r="L9">
        <v>1</v>
      </c>
      <c r="M9">
        <v>28</v>
      </c>
      <c r="N9">
        <v>11</v>
      </c>
      <c r="O9">
        <v>30</v>
      </c>
      <c r="P9">
        <v>5</v>
      </c>
      <c r="Q9">
        <v>5</v>
      </c>
      <c r="R9">
        <v>29</v>
      </c>
      <c r="S9">
        <v>7</v>
      </c>
      <c r="T9">
        <v>4</v>
      </c>
      <c r="U9">
        <v>4</v>
      </c>
      <c r="V9">
        <v>21</v>
      </c>
      <c r="W9">
        <v>15</v>
      </c>
      <c r="X9">
        <v>0</v>
      </c>
      <c r="Y9">
        <v>0</v>
      </c>
      <c r="Z9">
        <v>3</v>
      </c>
      <c r="AA9">
        <v>37</v>
      </c>
      <c r="AB9">
        <v>0</v>
      </c>
      <c r="AC9">
        <v>5</v>
      </c>
      <c r="AD9">
        <v>35</v>
      </c>
      <c r="AE9">
        <v>0</v>
      </c>
      <c r="AF9">
        <v>19</v>
      </c>
      <c r="AG9">
        <v>21</v>
      </c>
    </row>
    <row r="10" spans="1:33" x14ac:dyDescent="0.25">
      <c r="A10" s="3"/>
      <c r="B10" s="1">
        <v>3</v>
      </c>
      <c r="C10" t="s">
        <v>197</v>
      </c>
      <c r="D10">
        <v>21</v>
      </c>
      <c r="E10">
        <v>19</v>
      </c>
      <c r="F10">
        <v>2</v>
      </c>
      <c r="G10">
        <v>21</v>
      </c>
      <c r="H10">
        <v>0</v>
      </c>
      <c r="I10">
        <v>17</v>
      </c>
      <c r="J10">
        <v>4</v>
      </c>
      <c r="K10">
        <v>1</v>
      </c>
      <c r="L10">
        <v>2</v>
      </c>
      <c r="M10">
        <v>12</v>
      </c>
      <c r="N10">
        <v>6</v>
      </c>
      <c r="O10">
        <v>16</v>
      </c>
      <c r="P10">
        <v>4</v>
      </c>
      <c r="Q10">
        <v>1</v>
      </c>
      <c r="R10">
        <v>10</v>
      </c>
      <c r="S10">
        <v>6</v>
      </c>
      <c r="T10">
        <v>5</v>
      </c>
      <c r="U10">
        <v>4</v>
      </c>
      <c r="V10">
        <v>8</v>
      </c>
      <c r="W10">
        <v>9</v>
      </c>
      <c r="X10">
        <v>0</v>
      </c>
      <c r="Y10">
        <v>1</v>
      </c>
      <c r="Z10">
        <v>15</v>
      </c>
      <c r="AA10">
        <v>5</v>
      </c>
      <c r="AB10">
        <v>1</v>
      </c>
      <c r="AC10">
        <v>12</v>
      </c>
      <c r="AD10">
        <v>8</v>
      </c>
      <c r="AE10">
        <v>1</v>
      </c>
      <c r="AF10">
        <v>10</v>
      </c>
      <c r="AG10">
        <v>10</v>
      </c>
    </row>
    <row r="11" spans="1:33" x14ac:dyDescent="0.25">
      <c r="B11" s="1">
        <v>4</v>
      </c>
      <c r="C11" t="s">
        <v>198</v>
      </c>
      <c r="D11">
        <v>5</v>
      </c>
      <c r="E11">
        <v>4</v>
      </c>
      <c r="F11">
        <v>1</v>
      </c>
      <c r="G11">
        <v>5</v>
      </c>
      <c r="H11">
        <v>0</v>
      </c>
      <c r="I11">
        <v>0</v>
      </c>
      <c r="J11">
        <v>5</v>
      </c>
      <c r="K11">
        <v>0</v>
      </c>
      <c r="L11">
        <v>0</v>
      </c>
      <c r="M11">
        <v>3</v>
      </c>
      <c r="N11">
        <v>2</v>
      </c>
      <c r="O11">
        <v>3</v>
      </c>
      <c r="P11">
        <v>0</v>
      </c>
      <c r="Q11">
        <v>2</v>
      </c>
      <c r="R11">
        <v>0</v>
      </c>
      <c r="S11">
        <v>4</v>
      </c>
      <c r="T11">
        <v>1</v>
      </c>
      <c r="U11">
        <v>1</v>
      </c>
      <c r="V11">
        <v>0</v>
      </c>
      <c r="W11">
        <v>4</v>
      </c>
      <c r="X11">
        <v>0</v>
      </c>
      <c r="Y11">
        <v>0</v>
      </c>
      <c r="Z11">
        <v>3</v>
      </c>
      <c r="AA11">
        <v>2</v>
      </c>
      <c r="AB11">
        <v>0</v>
      </c>
      <c r="AC11">
        <v>0</v>
      </c>
      <c r="AD11">
        <v>5</v>
      </c>
      <c r="AE11">
        <v>0</v>
      </c>
      <c r="AF11">
        <v>0</v>
      </c>
      <c r="AG11">
        <v>5</v>
      </c>
    </row>
    <row r="12" spans="1:33" x14ac:dyDescent="0.25">
      <c r="B12" s="1">
        <v>5</v>
      </c>
      <c r="C12" t="s">
        <v>199</v>
      </c>
      <c r="D12">
        <v>4</v>
      </c>
      <c r="E12">
        <v>4</v>
      </c>
      <c r="F12">
        <v>0</v>
      </c>
      <c r="G12">
        <v>4</v>
      </c>
      <c r="H12">
        <v>0</v>
      </c>
      <c r="I12">
        <v>4</v>
      </c>
      <c r="J12">
        <v>0</v>
      </c>
      <c r="K12">
        <v>0</v>
      </c>
      <c r="L12">
        <v>0</v>
      </c>
      <c r="M12">
        <v>4</v>
      </c>
      <c r="N12">
        <v>0</v>
      </c>
      <c r="O12">
        <v>4</v>
      </c>
      <c r="P12">
        <v>0</v>
      </c>
      <c r="Q12">
        <v>0</v>
      </c>
      <c r="R12">
        <v>3</v>
      </c>
      <c r="S12">
        <v>1</v>
      </c>
      <c r="T12">
        <v>0</v>
      </c>
      <c r="U12">
        <v>0</v>
      </c>
      <c r="V12">
        <v>4</v>
      </c>
      <c r="W12">
        <v>0</v>
      </c>
      <c r="X12">
        <v>3</v>
      </c>
      <c r="Y12">
        <v>0</v>
      </c>
      <c r="Z12">
        <v>0</v>
      </c>
      <c r="AA12">
        <v>1</v>
      </c>
      <c r="AB12">
        <v>0</v>
      </c>
      <c r="AC12">
        <v>4</v>
      </c>
      <c r="AD12">
        <v>0</v>
      </c>
      <c r="AE12">
        <v>3</v>
      </c>
      <c r="AF12">
        <v>0</v>
      </c>
      <c r="AG12">
        <v>1</v>
      </c>
    </row>
    <row r="13" spans="1:33" x14ac:dyDescent="0.25">
      <c r="B13" s="6">
        <v>6</v>
      </c>
      <c r="C13" t="s">
        <v>200</v>
      </c>
      <c r="D13">
        <v>1</v>
      </c>
      <c r="E13">
        <v>1</v>
      </c>
      <c r="F13">
        <v>0</v>
      </c>
      <c r="G13">
        <v>1</v>
      </c>
      <c r="H13">
        <v>0</v>
      </c>
      <c r="I13">
        <v>1</v>
      </c>
      <c r="J13">
        <v>0</v>
      </c>
      <c r="K13">
        <v>0</v>
      </c>
      <c r="L13">
        <v>0</v>
      </c>
      <c r="M13">
        <v>1</v>
      </c>
      <c r="N13">
        <v>0</v>
      </c>
      <c r="O13">
        <v>1</v>
      </c>
      <c r="P13">
        <v>0</v>
      </c>
      <c r="Q13">
        <v>0</v>
      </c>
      <c r="R13">
        <v>1</v>
      </c>
      <c r="S13">
        <v>0</v>
      </c>
      <c r="T13">
        <v>0</v>
      </c>
      <c r="U13">
        <v>0</v>
      </c>
      <c r="V13">
        <v>0</v>
      </c>
      <c r="W13">
        <v>1</v>
      </c>
      <c r="X13">
        <v>0</v>
      </c>
      <c r="Y13">
        <v>0</v>
      </c>
      <c r="Z13">
        <v>1</v>
      </c>
      <c r="AA13">
        <v>0</v>
      </c>
      <c r="AB13">
        <v>0</v>
      </c>
      <c r="AC13">
        <v>1</v>
      </c>
      <c r="AD13">
        <v>0</v>
      </c>
      <c r="AE13">
        <v>0</v>
      </c>
      <c r="AF13">
        <v>1</v>
      </c>
      <c r="AG13">
        <v>0</v>
      </c>
    </row>
    <row r="14" spans="1:33" x14ac:dyDescent="0.25">
      <c r="B14" s="6">
        <v>7</v>
      </c>
      <c r="C14" t="s">
        <v>201</v>
      </c>
      <c r="D14">
        <v>2</v>
      </c>
      <c r="E14">
        <v>2</v>
      </c>
      <c r="F14">
        <v>0</v>
      </c>
      <c r="G14">
        <v>2</v>
      </c>
      <c r="H14">
        <v>0</v>
      </c>
      <c r="I14">
        <v>1</v>
      </c>
      <c r="J14">
        <v>1</v>
      </c>
      <c r="K14">
        <v>0</v>
      </c>
      <c r="L14">
        <v>1</v>
      </c>
      <c r="M14">
        <v>1</v>
      </c>
      <c r="N14">
        <v>0</v>
      </c>
      <c r="O14">
        <v>2</v>
      </c>
      <c r="P14">
        <v>0</v>
      </c>
      <c r="Q14">
        <v>0</v>
      </c>
      <c r="R14">
        <v>2</v>
      </c>
      <c r="S14">
        <v>0</v>
      </c>
      <c r="T14">
        <v>0</v>
      </c>
      <c r="U14">
        <v>1</v>
      </c>
      <c r="V14">
        <v>1</v>
      </c>
      <c r="W14">
        <v>0</v>
      </c>
      <c r="X14">
        <v>1</v>
      </c>
      <c r="Y14">
        <v>0</v>
      </c>
      <c r="Z14">
        <v>0</v>
      </c>
      <c r="AA14">
        <v>1</v>
      </c>
      <c r="AB14">
        <v>0</v>
      </c>
      <c r="AC14">
        <v>2</v>
      </c>
      <c r="AD14">
        <v>0</v>
      </c>
      <c r="AE14">
        <v>1</v>
      </c>
      <c r="AF14">
        <v>1</v>
      </c>
      <c r="AG14">
        <v>0</v>
      </c>
    </row>
    <row r="15" spans="1:33" x14ac:dyDescent="0.25">
      <c r="B15" s="6">
        <v>8</v>
      </c>
      <c r="C15" t="s">
        <v>202</v>
      </c>
      <c r="D15">
        <v>9</v>
      </c>
      <c r="E15">
        <v>9</v>
      </c>
      <c r="F15">
        <v>0</v>
      </c>
      <c r="G15">
        <v>9</v>
      </c>
      <c r="H15">
        <v>0</v>
      </c>
      <c r="I15">
        <v>6</v>
      </c>
      <c r="J15">
        <v>3</v>
      </c>
      <c r="K15">
        <v>1</v>
      </c>
      <c r="L15">
        <v>0</v>
      </c>
      <c r="M15">
        <v>3</v>
      </c>
      <c r="N15">
        <v>5</v>
      </c>
      <c r="O15">
        <v>4</v>
      </c>
      <c r="P15">
        <v>4</v>
      </c>
      <c r="Q15">
        <v>1</v>
      </c>
      <c r="R15">
        <v>3</v>
      </c>
      <c r="S15">
        <v>5</v>
      </c>
      <c r="T15">
        <v>1</v>
      </c>
      <c r="U15">
        <v>1</v>
      </c>
      <c r="V15">
        <v>1</v>
      </c>
      <c r="W15">
        <v>7</v>
      </c>
      <c r="X15">
        <v>0</v>
      </c>
      <c r="Y15">
        <v>1</v>
      </c>
      <c r="Z15">
        <v>2</v>
      </c>
      <c r="AA15">
        <v>6</v>
      </c>
      <c r="AB15">
        <v>1</v>
      </c>
      <c r="AC15">
        <v>2</v>
      </c>
      <c r="AD15">
        <v>6</v>
      </c>
      <c r="AE15">
        <v>1</v>
      </c>
      <c r="AF15">
        <v>1</v>
      </c>
      <c r="AG15">
        <v>7</v>
      </c>
    </row>
    <row r="16" spans="1:33" x14ac:dyDescent="0.25">
      <c r="B16" s="6"/>
      <c r="D16">
        <f t="shared" ref="D16:AG16" si="0">SUM(D8:D15)</f>
        <v>116</v>
      </c>
      <c r="E16">
        <f t="shared" si="0"/>
        <v>109</v>
      </c>
      <c r="F16">
        <f t="shared" si="0"/>
        <v>7</v>
      </c>
      <c r="G16">
        <f t="shared" si="0"/>
        <v>114</v>
      </c>
      <c r="H16">
        <f t="shared" si="0"/>
        <v>2</v>
      </c>
      <c r="I16">
        <f t="shared" si="0"/>
        <v>52</v>
      </c>
      <c r="J16">
        <f t="shared" si="0"/>
        <v>64</v>
      </c>
      <c r="K16">
        <f t="shared" si="0"/>
        <v>2</v>
      </c>
      <c r="L16">
        <f t="shared" si="0"/>
        <v>8</v>
      </c>
      <c r="M16">
        <f t="shared" si="0"/>
        <v>75</v>
      </c>
      <c r="N16">
        <f t="shared" si="0"/>
        <v>31</v>
      </c>
      <c r="O16">
        <f t="shared" si="0"/>
        <v>87</v>
      </c>
      <c r="P16">
        <f t="shared" si="0"/>
        <v>18</v>
      </c>
      <c r="Q16">
        <f t="shared" si="0"/>
        <v>11</v>
      </c>
      <c r="R16">
        <f t="shared" si="0"/>
        <v>79</v>
      </c>
      <c r="S16">
        <f t="shared" si="0"/>
        <v>26</v>
      </c>
      <c r="T16">
        <f t="shared" si="0"/>
        <v>11</v>
      </c>
      <c r="U16">
        <f t="shared" si="0"/>
        <v>16</v>
      </c>
      <c r="V16">
        <f t="shared" si="0"/>
        <v>52</v>
      </c>
      <c r="W16">
        <f t="shared" si="0"/>
        <v>48</v>
      </c>
      <c r="X16">
        <f t="shared" si="0"/>
        <v>4</v>
      </c>
      <c r="Y16">
        <f t="shared" si="0"/>
        <v>5</v>
      </c>
      <c r="Z16">
        <f t="shared" si="0"/>
        <v>32</v>
      </c>
      <c r="AA16">
        <f t="shared" si="0"/>
        <v>75</v>
      </c>
      <c r="AB16">
        <f t="shared" si="0"/>
        <v>2</v>
      </c>
      <c r="AC16">
        <f t="shared" si="0"/>
        <v>43</v>
      </c>
      <c r="AD16">
        <f t="shared" si="0"/>
        <v>71</v>
      </c>
      <c r="AE16">
        <f t="shared" si="0"/>
        <v>8</v>
      </c>
      <c r="AF16">
        <f t="shared" si="0"/>
        <v>52</v>
      </c>
      <c r="AG16">
        <f t="shared" si="0"/>
        <v>56</v>
      </c>
    </row>
    <row r="17" spans="2:33" s="59" customFormat="1" x14ac:dyDescent="0.25">
      <c r="B17" s="58"/>
      <c r="C17" s="58" t="s">
        <v>69</v>
      </c>
      <c r="E17" s="59">
        <v>94</v>
      </c>
      <c r="F17" s="59">
        <v>6</v>
      </c>
      <c r="G17" s="59">
        <v>98</v>
      </c>
      <c r="H17" s="59">
        <v>2</v>
      </c>
      <c r="I17" s="59">
        <v>45</v>
      </c>
      <c r="J17" s="59">
        <v>55</v>
      </c>
      <c r="K17" s="59">
        <v>2</v>
      </c>
      <c r="L17" s="59">
        <v>7</v>
      </c>
      <c r="M17" s="59">
        <v>65</v>
      </c>
      <c r="N17" s="59">
        <v>26</v>
      </c>
      <c r="O17" s="59">
        <v>75</v>
      </c>
      <c r="P17" s="59">
        <v>16</v>
      </c>
      <c r="Q17" s="59">
        <v>9</v>
      </c>
      <c r="R17" s="59">
        <v>68</v>
      </c>
      <c r="S17" s="59">
        <v>22</v>
      </c>
      <c r="T17" s="59">
        <v>10</v>
      </c>
      <c r="U17" s="59">
        <v>14</v>
      </c>
      <c r="V17" s="59">
        <v>45</v>
      </c>
      <c r="W17" s="59">
        <v>41</v>
      </c>
      <c r="X17" s="59">
        <v>3</v>
      </c>
      <c r="Y17" s="59">
        <v>4</v>
      </c>
      <c r="Z17" s="59">
        <v>28</v>
      </c>
      <c r="AA17" s="59">
        <v>65</v>
      </c>
      <c r="AB17" s="59">
        <v>2</v>
      </c>
      <c r="AC17" s="59">
        <v>37</v>
      </c>
      <c r="AD17" s="59">
        <v>61</v>
      </c>
      <c r="AE17" s="59">
        <v>7</v>
      </c>
      <c r="AF17" s="59">
        <v>45</v>
      </c>
      <c r="AG17" s="59">
        <v>48</v>
      </c>
    </row>
    <row r="18" spans="2:33" x14ac:dyDescent="0.25">
      <c r="B18" s="6"/>
      <c r="C18" s="6"/>
      <c r="D18">
        <v>116</v>
      </c>
      <c r="E18">
        <v>109</v>
      </c>
      <c r="F18">
        <v>7</v>
      </c>
      <c r="G18">
        <v>114</v>
      </c>
      <c r="H18">
        <v>2</v>
      </c>
      <c r="I18">
        <v>52</v>
      </c>
      <c r="J18">
        <v>64</v>
      </c>
      <c r="K18">
        <v>2</v>
      </c>
      <c r="L18">
        <v>8</v>
      </c>
      <c r="M18">
        <v>75</v>
      </c>
      <c r="N18">
        <v>31</v>
      </c>
      <c r="O18">
        <v>87</v>
      </c>
      <c r="P18">
        <v>18</v>
      </c>
      <c r="Q18">
        <v>11</v>
      </c>
      <c r="R18">
        <v>79</v>
      </c>
      <c r="S18">
        <v>26</v>
      </c>
      <c r="T18">
        <v>11</v>
      </c>
      <c r="U18">
        <v>16</v>
      </c>
      <c r="V18">
        <v>52</v>
      </c>
      <c r="W18">
        <v>48</v>
      </c>
      <c r="X18">
        <v>4</v>
      </c>
      <c r="Y18">
        <v>5</v>
      </c>
      <c r="Z18">
        <v>32</v>
      </c>
      <c r="AA18">
        <v>75</v>
      </c>
      <c r="AB18">
        <v>2</v>
      </c>
      <c r="AC18">
        <v>43</v>
      </c>
      <c r="AD18">
        <v>71</v>
      </c>
      <c r="AE18">
        <v>8</v>
      </c>
      <c r="AF18">
        <v>52</v>
      </c>
      <c r="AG18">
        <v>56</v>
      </c>
    </row>
    <row r="19" spans="2:33" x14ac:dyDescent="0.25">
      <c r="B19" s="6"/>
      <c r="C19" s="6"/>
    </row>
    <row r="20" spans="2:33" x14ac:dyDescent="0.25">
      <c r="B20" s="6"/>
      <c r="C20" s="6" t="s">
        <v>41</v>
      </c>
      <c r="D20" s="6" t="s">
        <v>42</v>
      </c>
      <c r="E20" s="6"/>
      <c r="F20" s="6"/>
      <c r="G20" s="6"/>
      <c r="H20" s="6" t="s">
        <v>50</v>
      </c>
      <c r="I20" s="6" t="s">
        <v>49</v>
      </c>
      <c r="J20" s="6"/>
      <c r="K20" s="6"/>
      <c r="L20" s="6"/>
      <c r="M20" s="6"/>
      <c r="N20" s="6"/>
      <c r="O20" s="6" t="s">
        <v>53</v>
      </c>
      <c r="P20" s="6" t="s">
        <v>54</v>
      </c>
      <c r="Q20" s="6" t="s">
        <v>55</v>
      </c>
      <c r="R20" s="6"/>
      <c r="S20" s="6"/>
      <c r="T20" s="6"/>
      <c r="U20" s="6" t="s">
        <v>62</v>
      </c>
      <c r="V20" s="6" t="s">
        <v>61</v>
      </c>
      <c r="W20" s="6" t="s">
        <v>63</v>
      </c>
      <c r="X20" s="6"/>
      <c r="Y20" s="6"/>
      <c r="Z20" s="6"/>
      <c r="AA20" s="6"/>
      <c r="AB20" s="6"/>
      <c r="AC20" s="6" t="s">
        <v>70</v>
      </c>
      <c r="AD20" s="6"/>
      <c r="AE20" s="6" t="s">
        <v>71</v>
      </c>
      <c r="AF20" s="6"/>
      <c r="AG20" s="6"/>
    </row>
    <row r="21" spans="2:33" x14ac:dyDescent="0.25">
      <c r="B21" s="6" t="s">
        <v>40</v>
      </c>
      <c r="C21" s="63">
        <v>0.94</v>
      </c>
      <c r="D21" s="89">
        <v>0.06</v>
      </c>
      <c r="E21" s="6"/>
      <c r="F21" s="6"/>
      <c r="G21" s="6" t="s">
        <v>44</v>
      </c>
      <c r="H21" s="63">
        <v>0.45</v>
      </c>
      <c r="I21" s="65">
        <v>0.55000000000000004</v>
      </c>
      <c r="J21" s="6"/>
      <c r="K21" s="6"/>
      <c r="L21" s="6"/>
      <c r="M21" s="6"/>
      <c r="N21" s="6" t="s">
        <v>52</v>
      </c>
      <c r="O21" s="63">
        <v>0.75</v>
      </c>
      <c r="P21" s="64">
        <v>0.16</v>
      </c>
      <c r="Q21" s="65">
        <v>0.09</v>
      </c>
      <c r="R21" s="6"/>
      <c r="S21" s="6"/>
      <c r="T21" s="6" t="s">
        <v>60</v>
      </c>
      <c r="U21" s="63">
        <v>0.14000000000000001</v>
      </c>
      <c r="V21" s="64">
        <v>0.45</v>
      </c>
      <c r="W21" s="65">
        <v>0.41</v>
      </c>
      <c r="X21" s="6"/>
      <c r="Y21" s="6"/>
      <c r="Z21" s="6"/>
      <c r="AA21" s="6"/>
      <c r="AB21" s="6" t="s">
        <v>72</v>
      </c>
      <c r="AC21" s="63">
        <v>0.02</v>
      </c>
      <c r="AD21" s="6" t="s">
        <v>72</v>
      </c>
      <c r="AE21" s="63">
        <v>7.0000000000000007E-2</v>
      </c>
      <c r="AF21" s="6"/>
      <c r="AG21" s="6"/>
    </row>
    <row r="22" spans="2:33" x14ac:dyDescent="0.25"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 t="s">
        <v>73</v>
      </c>
      <c r="AC22" s="64">
        <v>0.37</v>
      </c>
      <c r="AD22" s="6" t="s">
        <v>73</v>
      </c>
      <c r="AE22" s="64">
        <v>0.45</v>
      </c>
      <c r="AF22" s="6"/>
      <c r="AG22" s="6"/>
    </row>
    <row r="23" spans="2:33" x14ac:dyDescent="0.25">
      <c r="B23" s="6"/>
      <c r="C23" s="6" t="s">
        <v>50</v>
      </c>
      <c r="D23" s="6" t="s">
        <v>49</v>
      </c>
      <c r="E23" s="6"/>
      <c r="F23" s="6"/>
      <c r="G23" s="6"/>
      <c r="H23" s="6" t="s">
        <v>46</v>
      </c>
      <c r="I23" s="6" t="s">
        <v>47</v>
      </c>
      <c r="J23" s="6" t="s">
        <v>48</v>
      </c>
      <c r="K23" s="6" t="s">
        <v>51</v>
      </c>
      <c r="L23" s="6"/>
      <c r="M23" s="6"/>
      <c r="N23" s="6"/>
      <c r="O23" s="6" t="s">
        <v>57</v>
      </c>
      <c r="P23" s="6" t="s">
        <v>58</v>
      </c>
      <c r="Q23" s="6" t="s">
        <v>59</v>
      </c>
      <c r="R23" s="6"/>
      <c r="S23" s="6"/>
      <c r="T23" s="6"/>
      <c r="U23" s="6" t="s">
        <v>65</v>
      </c>
      <c r="V23" s="6" t="s">
        <v>66</v>
      </c>
      <c r="W23" s="6" t="s">
        <v>67</v>
      </c>
      <c r="X23" s="6" t="s">
        <v>68</v>
      </c>
      <c r="Y23" s="6"/>
      <c r="Z23" s="6"/>
      <c r="AA23" s="6"/>
      <c r="AB23" s="6" t="s">
        <v>74</v>
      </c>
      <c r="AC23" s="65">
        <v>0.61</v>
      </c>
      <c r="AD23" s="6" t="s">
        <v>74</v>
      </c>
      <c r="AE23" s="65">
        <v>0.48</v>
      </c>
      <c r="AF23" s="6"/>
      <c r="AG23" s="6"/>
    </row>
    <row r="24" spans="2:33" x14ac:dyDescent="0.25">
      <c r="B24" s="6" t="s">
        <v>43</v>
      </c>
      <c r="C24" s="63">
        <v>0.98</v>
      </c>
      <c r="D24" s="65">
        <v>0.02</v>
      </c>
      <c r="E24" s="6"/>
      <c r="F24" s="6"/>
      <c r="G24" s="6" t="s">
        <v>45</v>
      </c>
      <c r="H24" s="63">
        <v>0.02</v>
      </c>
      <c r="I24" s="64">
        <v>7.0000000000000007E-2</v>
      </c>
      <c r="J24" s="66">
        <v>0.65</v>
      </c>
      <c r="K24" s="65">
        <v>0.26</v>
      </c>
      <c r="L24" s="6"/>
      <c r="M24" s="6"/>
      <c r="N24" s="6" t="s">
        <v>56</v>
      </c>
      <c r="O24" s="63">
        <v>0.68</v>
      </c>
      <c r="P24" s="64">
        <v>0.22</v>
      </c>
      <c r="Q24" s="65">
        <v>0.1</v>
      </c>
      <c r="R24" s="6"/>
      <c r="S24" s="6"/>
      <c r="T24" s="6" t="s">
        <v>64</v>
      </c>
      <c r="U24" s="63">
        <v>0.03</v>
      </c>
      <c r="V24" s="64">
        <v>0.04</v>
      </c>
      <c r="W24" s="66">
        <v>0.28000000000000003</v>
      </c>
      <c r="X24" s="65">
        <v>0.65</v>
      </c>
      <c r="Y24" s="6"/>
      <c r="Z24" s="6"/>
      <c r="AA24" s="6"/>
      <c r="AB24" s="6"/>
      <c r="AC24" s="6"/>
      <c r="AD24" s="6"/>
      <c r="AE24" s="6"/>
      <c r="AF24" s="6"/>
      <c r="AG24" s="6"/>
    </row>
  </sheetData>
  <mergeCells count="17">
    <mergeCell ref="AE6:AG6"/>
    <mergeCell ref="AB5:AG5"/>
    <mergeCell ref="E6:F6"/>
    <mergeCell ref="G6:H6"/>
    <mergeCell ref="I6:J6"/>
    <mergeCell ref="K6:N6"/>
    <mergeCell ref="O6:Q6"/>
    <mergeCell ref="R6:T6"/>
    <mergeCell ref="U6:W6"/>
    <mergeCell ref="X6:AA6"/>
    <mergeCell ref="AB6:AD6"/>
    <mergeCell ref="B3:X3"/>
    <mergeCell ref="B4:X4"/>
    <mergeCell ref="B5:B7"/>
    <mergeCell ref="C5:C7"/>
    <mergeCell ref="D5:D7"/>
    <mergeCell ref="E5:AA5"/>
  </mergeCells>
  <pageMargins left="0.7" right="0.7" top="0.75" bottom="0.75" header="0.3" footer="0.3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G36"/>
  <sheetViews>
    <sheetView topLeftCell="A7" workbookViewId="0">
      <selection activeCell="D25" sqref="D8:D25"/>
    </sheetView>
  </sheetViews>
  <sheetFormatPr defaultRowHeight="15" x14ac:dyDescent="0.25"/>
  <sheetData>
    <row r="3" spans="1:33" ht="15.75" x14ac:dyDescent="0.25">
      <c r="B3" s="163" t="s">
        <v>0</v>
      </c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163"/>
      <c r="N3" s="163"/>
      <c r="O3" s="163"/>
      <c r="P3" s="163"/>
      <c r="Q3" s="163"/>
      <c r="R3" s="163"/>
      <c r="S3" s="163"/>
      <c r="T3" s="163"/>
      <c r="U3" s="163"/>
      <c r="V3" s="163"/>
      <c r="W3" s="163"/>
      <c r="X3" s="163"/>
      <c r="Y3" s="93"/>
      <c r="Z3" s="93"/>
      <c r="AA3" s="93"/>
      <c r="AB3" s="93"/>
    </row>
    <row r="4" spans="1:33" x14ac:dyDescent="0.25">
      <c r="B4" s="164" t="s">
        <v>203</v>
      </c>
      <c r="C4" s="165"/>
      <c r="D4" s="165"/>
      <c r="E4" s="166"/>
      <c r="F4" s="166"/>
      <c r="G4" s="166"/>
      <c r="H4" s="166"/>
      <c r="I4" s="166"/>
      <c r="J4" s="166"/>
      <c r="K4" s="166"/>
      <c r="L4" s="166"/>
      <c r="M4" s="166"/>
      <c r="N4" s="166"/>
      <c r="O4" s="166"/>
      <c r="P4" s="166"/>
      <c r="Q4" s="166"/>
      <c r="R4" s="166"/>
      <c r="S4" s="166"/>
      <c r="T4" s="166"/>
      <c r="U4" s="166"/>
      <c r="V4" s="166"/>
      <c r="W4" s="166"/>
      <c r="X4" s="166"/>
      <c r="Y4" s="94"/>
      <c r="Z4" s="94"/>
      <c r="AA4" s="94"/>
      <c r="AB4" s="94"/>
    </row>
    <row r="5" spans="1:33" x14ac:dyDescent="0.25">
      <c r="B5" s="167" t="s">
        <v>11</v>
      </c>
      <c r="C5" s="167" t="s">
        <v>10</v>
      </c>
      <c r="D5" s="167" t="s">
        <v>18</v>
      </c>
      <c r="E5" s="171" t="s">
        <v>1</v>
      </c>
      <c r="F5" s="172"/>
      <c r="G5" s="172"/>
      <c r="H5" s="172"/>
      <c r="I5" s="172"/>
      <c r="J5" s="172"/>
      <c r="K5" s="172"/>
      <c r="L5" s="172"/>
      <c r="M5" s="172"/>
      <c r="N5" s="172"/>
      <c r="O5" s="172"/>
      <c r="P5" s="172"/>
      <c r="Q5" s="172"/>
      <c r="R5" s="172"/>
      <c r="S5" s="172"/>
      <c r="T5" s="172"/>
      <c r="U5" s="172"/>
      <c r="V5" s="172"/>
      <c r="W5" s="172"/>
      <c r="X5" s="172"/>
      <c r="Y5" s="173"/>
      <c r="Z5" s="173"/>
      <c r="AA5" s="174"/>
      <c r="AB5" s="137" t="s">
        <v>12</v>
      </c>
      <c r="AC5" s="138"/>
      <c r="AD5" s="138"/>
      <c r="AE5" s="138"/>
      <c r="AF5" s="138"/>
      <c r="AG5" s="138"/>
    </row>
    <row r="6" spans="1:33" x14ac:dyDescent="0.25">
      <c r="B6" s="168"/>
      <c r="C6" s="170"/>
      <c r="D6" s="170"/>
      <c r="E6" s="139" t="s">
        <v>2</v>
      </c>
      <c r="F6" s="140"/>
      <c r="G6" s="141" t="s">
        <v>3</v>
      </c>
      <c r="H6" s="142"/>
      <c r="I6" s="143" t="s">
        <v>4</v>
      </c>
      <c r="J6" s="144"/>
      <c r="K6" s="145" t="s">
        <v>5</v>
      </c>
      <c r="L6" s="146"/>
      <c r="M6" s="146"/>
      <c r="N6" s="147"/>
      <c r="O6" s="148" t="s">
        <v>6</v>
      </c>
      <c r="P6" s="149"/>
      <c r="Q6" s="150"/>
      <c r="R6" s="151" t="s">
        <v>7</v>
      </c>
      <c r="S6" s="152"/>
      <c r="T6" s="153"/>
      <c r="U6" s="154" t="s">
        <v>8</v>
      </c>
      <c r="V6" s="155"/>
      <c r="W6" s="156"/>
      <c r="X6" s="157" t="s">
        <v>9</v>
      </c>
      <c r="Y6" s="158"/>
      <c r="Z6" s="158"/>
      <c r="AA6" s="159"/>
      <c r="AB6" s="160" t="s">
        <v>13</v>
      </c>
      <c r="AC6" s="161"/>
      <c r="AD6" s="162"/>
      <c r="AE6" s="134" t="s">
        <v>14</v>
      </c>
      <c r="AF6" s="135"/>
      <c r="AG6" s="136"/>
    </row>
    <row r="7" spans="1:33" ht="30" x14ac:dyDescent="0.25">
      <c r="B7" s="169"/>
      <c r="C7" s="169"/>
      <c r="D7" s="169"/>
      <c r="E7" s="50">
        <v>1</v>
      </c>
      <c r="F7" s="50">
        <v>0</v>
      </c>
      <c r="G7" s="22">
        <v>1</v>
      </c>
      <c r="H7" s="22">
        <v>0</v>
      </c>
      <c r="I7" s="26">
        <v>1</v>
      </c>
      <c r="J7" s="26">
        <v>0</v>
      </c>
      <c r="K7" s="30">
        <v>3</v>
      </c>
      <c r="L7" s="30">
        <v>2</v>
      </c>
      <c r="M7" s="30">
        <v>1</v>
      </c>
      <c r="N7" s="30">
        <v>0</v>
      </c>
      <c r="O7" s="34">
        <v>2</v>
      </c>
      <c r="P7" s="34">
        <v>1</v>
      </c>
      <c r="Q7" s="34">
        <v>0</v>
      </c>
      <c r="R7" s="38">
        <v>2</v>
      </c>
      <c r="S7" s="38">
        <v>1</v>
      </c>
      <c r="T7" s="38">
        <v>0</v>
      </c>
      <c r="U7" s="42">
        <v>2</v>
      </c>
      <c r="V7" s="42">
        <v>1</v>
      </c>
      <c r="W7" s="42">
        <v>0</v>
      </c>
      <c r="X7" s="46">
        <v>3</v>
      </c>
      <c r="Y7" s="46">
        <v>2</v>
      </c>
      <c r="Z7" s="46">
        <v>1</v>
      </c>
      <c r="AA7" s="46">
        <v>0</v>
      </c>
      <c r="AB7" s="7" t="s">
        <v>15</v>
      </c>
      <c r="AC7" s="8" t="s">
        <v>16</v>
      </c>
      <c r="AD7" s="9" t="s">
        <v>17</v>
      </c>
      <c r="AE7" s="7" t="s">
        <v>15</v>
      </c>
      <c r="AF7" s="8" t="s">
        <v>16</v>
      </c>
      <c r="AG7" s="9" t="s">
        <v>17</v>
      </c>
    </row>
    <row r="8" spans="1:33" x14ac:dyDescent="0.25">
      <c r="B8" s="1">
        <v>1</v>
      </c>
      <c r="C8" s="1" t="s">
        <v>19</v>
      </c>
      <c r="D8">
        <v>24</v>
      </c>
      <c r="E8">
        <v>24</v>
      </c>
      <c r="F8">
        <v>0</v>
      </c>
      <c r="G8">
        <v>24</v>
      </c>
      <c r="H8">
        <v>0</v>
      </c>
      <c r="I8">
        <v>20</v>
      </c>
      <c r="J8">
        <v>4</v>
      </c>
      <c r="K8">
        <v>1</v>
      </c>
      <c r="L8">
        <v>6</v>
      </c>
      <c r="M8">
        <v>16</v>
      </c>
      <c r="N8">
        <v>1</v>
      </c>
      <c r="O8">
        <v>15</v>
      </c>
      <c r="P8">
        <v>9</v>
      </c>
      <c r="Q8">
        <v>0</v>
      </c>
      <c r="R8">
        <v>5</v>
      </c>
      <c r="S8">
        <v>19</v>
      </c>
      <c r="T8">
        <v>0</v>
      </c>
      <c r="U8">
        <v>10</v>
      </c>
      <c r="V8">
        <v>14</v>
      </c>
      <c r="W8">
        <v>0</v>
      </c>
      <c r="X8">
        <v>9</v>
      </c>
      <c r="Y8">
        <v>13</v>
      </c>
      <c r="Z8">
        <v>2</v>
      </c>
      <c r="AA8">
        <v>0</v>
      </c>
      <c r="AB8">
        <v>1</v>
      </c>
      <c r="AC8">
        <v>18</v>
      </c>
      <c r="AD8">
        <v>5</v>
      </c>
      <c r="AE8">
        <v>4</v>
      </c>
      <c r="AF8">
        <v>18</v>
      </c>
      <c r="AG8">
        <v>2</v>
      </c>
    </row>
    <row r="9" spans="1:33" x14ac:dyDescent="0.25">
      <c r="A9" s="3"/>
      <c r="B9" s="1">
        <v>2</v>
      </c>
      <c r="C9" s="1" t="s">
        <v>204</v>
      </c>
      <c r="D9">
        <v>40</v>
      </c>
      <c r="E9">
        <v>34</v>
      </c>
      <c r="F9" s="67">
        <v>6</v>
      </c>
      <c r="G9" s="67">
        <v>39</v>
      </c>
      <c r="H9" s="67">
        <v>1</v>
      </c>
      <c r="I9" s="67">
        <v>17</v>
      </c>
      <c r="J9" s="67">
        <v>23</v>
      </c>
      <c r="K9" s="67">
        <v>1</v>
      </c>
      <c r="L9" s="67">
        <v>2</v>
      </c>
      <c r="M9" s="67">
        <v>14</v>
      </c>
      <c r="N9" s="67">
        <v>23</v>
      </c>
      <c r="O9" s="67">
        <v>23</v>
      </c>
      <c r="P9" s="67">
        <v>1</v>
      </c>
      <c r="Q9" s="67">
        <v>16</v>
      </c>
      <c r="R9" s="67">
        <v>5</v>
      </c>
      <c r="S9" s="67">
        <v>15</v>
      </c>
      <c r="T9" s="67">
        <v>20</v>
      </c>
      <c r="U9" s="67">
        <v>5</v>
      </c>
      <c r="V9" s="67">
        <v>8</v>
      </c>
      <c r="W9" s="67">
        <v>27</v>
      </c>
      <c r="X9" s="67">
        <v>1</v>
      </c>
      <c r="Y9" s="67">
        <v>0</v>
      </c>
      <c r="Z9" s="67">
        <v>3</v>
      </c>
      <c r="AA9" s="67">
        <v>36</v>
      </c>
      <c r="AB9" s="67">
        <v>0</v>
      </c>
      <c r="AC9" s="67">
        <v>7</v>
      </c>
      <c r="AD9" s="67">
        <v>33</v>
      </c>
      <c r="AE9" s="67">
        <v>1</v>
      </c>
      <c r="AF9" s="67">
        <v>6</v>
      </c>
      <c r="AG9" s="67">
        <v>33</v>
      </c>
    </row>
    <row r="10" spans="1:33" x14ac:dyDescent="0.25">
      <c r="B10" s="1">
        <v>3</v>
      </c>
      <c r="C10" s="1" t="s">
        <v>20</v>
      </c>
      <c r="D10">
        <v>35</v>
      </c>
      <c r="E10">
        <v>35</v>
      </c>
      <c r="F10">
        <v>0</v>
      </c>
      <c r="G10">
        <v>35</v>
      </c>
      <c r="H10">
        <v>0</v>
      </c>
      <c r="I10">
        <v>35</v>
      </c>
      <c r="J10">
        <v>0</v>
      </c>
      <c r="K10">
        <v>10</v>
      </c>
      <c r="L10">
        <v>12</v>
      </c>
      <c r="M10">
        <v>13</v>
      </c>
      <c r="N10">
        <v>0</v>
      </c>
      <c r="O10">
        <v>30</v>
      </c>
      <c r="P10">
        <v>5</v>
      </c>
      <c r="Q10">
        <v>0</v>
      </c>
      <c r="R10">
        <v>28</v>
      </c>
      <c r="S10">
        <v>6</v>
      </c>
      <c r="T10">
        <v>1</v>
      </c>
      <c r="U10">
        <v>19</v>
      </c>
      <c r="V10">
        <v>15</v>
      </c>
      <c r="W10">
        <v>1</v>
      </c>
      <c r="X10">
        <v>3</v>
      </c>
      <c r="Y10">
        <v>6</v>
      </c>
      <c r="Z10">
        <v>2</v>
      </c>
      <c r="AA10">
        <v>24</v>
      </c>
      <c r="AB10">
        <v>10</v>
      </c>
      <c r="AC10">
        <v>25</v>
      </c>
      <c r="AD10">
        <v>0</v>
      </c>
      <c r="AE10">
        <v>8</v>
      </c>
      <c r="AF10">
        <v>21</v>
      </c>
      <c r="AG10">
        <v>6</v>
      </c>
    </row>
    <row r="11" spans="1:33" x14ac:dyDescent="0.25">
      <c r="B11" s="1">
        <v>4</v>
      </c>
      <c r="C11" s="1" t="s">
        <v>21</v>
      </c>
      <c r="D11">
        <v>12</v>
      </c>
      <c r="E11">
        <v>12</v>
      </c>
      <c r="F11">
        <v>0</v>
      </c>
      <c r="G11">
        <v>12</v>
      </c>
      <c r="H11">
        <v>0</v>
      </c>
      <c r="I11">
        <v>12</v>
      </c>
      <c r="J11">
        <v>0</v>
      </c>
      <c r="K11">
        <v>0</v>
      </c>
      <c r="L11">
        <v>0</v>
      </c>
      <c r="M11">
        <v>11</v>
      </c>
      <c r="N11">
        <v>1</v>
      </c>
      <c r="O11">
        <v>11</v>
      </c>
      <c r="P11">
        <v>0</v>
      </c>
      <c r="Q11">
        <v>1</v>
      </c>
      <c r="R11">
        <v>9</v>
      </c>
      <c r="S11">
        <v>1</v>
      </c>
      <c r="T11">
        <v>2</v>
      </c>
      <c r="U11">
        <v>1</v>
      </c>
      <c r="V11">
        <v>8</v>
      </c>
      <c r="W11">
        <v>3</v>
      </c>
      <c r="X11">
        <v>0</v>
      </c>
      <c r="Y11">
        <v>1</v>
      </c>
      <c r="Z11">
        <v>0</v>
      </c>
      <c r="AA11">
        <v>11</v>
      </c>
      <c r="AB11">
        <v>0</v>
      </c>
      <c r="AC11">
        <v>11</v>
      </c>
      <c r="AD11">
        <v>1</v>
      </c>
      <c r="AE11">
        <v>1</v>
      </c>
      <c r="AF11">
        <v>7</v>
      </c>
      <c r="AG11">
        <v>4</v>
      </c>
    </row>
    <row r="12" spans="1:33" x14ac:dyDescent="0.25">
      <c r="B12" s="1">
        <v>5</v>
      </c>
      <c r="C12" s="1" t="s">
        <v>23</v>
      </c>
      <c r="D12">
        <v>22</v>
      </c>
      <c r="E12">
        <v>22</v>
      </c>
      <c r="F12">
        <v>0</v>
      </c>
      <c r="G12">
        <v>20</v>
      </c>
      <c r="H12">
        <v>2</v>
      </c>
      <c r="I12">
        <v>22</v>
      </c>
      <c r="J12">
        <v>0</v>
      </c>
      <c r="K12">
        <v>0</v>
      </c>
      <c r="L12">
        <v>4</v>
      </c>
      <c r="M12">
        <v>14</v>
      </c>
      <c r="N12">
        <v>4</v>
      </c>
      <c r="O12">
        <v>20</v>
      </c>
      <c r="P12">
        <v>0</v>
      </c>
      <c r="Q12">
        <v>2</v>
      </c>
      <c r="R12">
        <v>20</v>
      </c>
      <c r="S12">
        <v>2</v>
      </c>
      <c r="T12">
        <v>0</v>
      </c>
      <c r="U12">
        <v>8</v>
      </c>
      <c r="V12">
        <v>2</v>
      </c>
      <c r="W12">
        <v>12</v>
      </c>
      <c r="X12">
        <v>0</v>
      </c>
      <c r="Y12">
        <v>2</v>
      </c>
      <c r="Z12">
        <v>0</v>
      </c>
      <c r="AA12">
        <v>20</v>
      </c>
      <c r="AB12">
        <v>0</v>
      </c>
      <c r="AC12">
        <v>18</v>
      </c>
      <c r="AD12">
        <v>4</v>
      </c>
      <c r="AE12">
        <v>2</v>
      </c>
      <c r="AF12">
        <v>6</v>
      </c>
      <c r="AG12">
        <v>14</v>
      </c>
    </row>
    <row r="13" spans="1:33" x14ac:dyDescent="0.25">
      <c r="B13" s="6">
        <v>6</v>
      </c>
      <c r="C13" s="21" t="s">
        <v>24</v>
      </c>
      <c r="D13">
        <v>39</v>
      </c>
      <c r="E13">
        <v>38</v>
      </c>
      <c r="F13">
        <v>1</v>
      </c>
      <c r="G13">
        <v>39</v>
      </c>
      <c r="H13">
        <v>0</v>
      </c>
      <c r="I13">
        <v>7</v>
      </c>
      <c r="J13">
        <v>32</v>
      </c>
      <c r="K13">
        <v>0</v>
      </c>
      <c r="L13">
        <v>2</v>
      </c>
      <c r="M13">
        <v>31</v>
      </c>
      <c r="N13">
        <v>6</v>
      </c>
      <c r="O13">
        <v>36</v>
      </c>
      <c r="P13">
        <v>2</v>
      </c>
      <c r="Q13">
        <v>1</v>
      </c>
      <c r="R13">
        <v>24</v>
      </c>
      <c r="S13">
        <v>7</v>
      </c>
      <c r="T13">
        <v>8</v>
      </c>
      <c r="U13">
        <v>16</v>
      </c>
      <c r="V13">
        <v>13</v>
      </c>
      <c r="W13">
        <v>10</v>
      </c>
      <c r="X13">
        <v>0</v>
      </c>
      <c r="Y13">
        <v>0</v>
      </c>
      <c r="Z13">
        <v>21</v>
      </c>
      <c r="AA13">
        <v>18</v>
      </c>
      <c r="AB13">
        <v>0</v>
      </c>
      <c r="AC13">
        <v>8</v>
      </c>
      <c r="AD13">
        <v>31</v>
      </c>
      <c r="AE13">
        <v>0</v>
      </c>
      <c r="AF13">
        <v>25</v>
      </c>
      <c r="AG13">
        <v>14</v>
      </c>
    </row>
    <row r="14" spans="1:33" x14ac:dyDescent="0.25">
      <c r="B14" s="6">
        <v>7</v>
      </c>
      <c r="C14" s="6" t="s">
        <v>25</v>
      </c>
      <c r="D14">
        <v>61</v>
      </c>
      <c r="E14">
        <v>53</v>
      </c>
      <c r="F14">
        <v>8</v>
      </c>
      <c r="G14">
        <v>60</v>
      </c>
      <c r="H14">
        <v>1</v>
      </c>
      <c r="I14">
        <v>30</v>
      </c>
      <c r="J14">
        <v>31</v>
      </c>
      <c r="K14">
        <v>0</v>
      </c>
      <c r="L14">
        <v>10</v>
      </c>
      <c r="M14">
        <v>37</v>
      </c>
      <c r="N14">
        <v>14</v>
      </c>
      <c r="O14">
        <v>44</v>
      </c>
      <c r="P14">
        <v>4</v>
      </c>
      <c r="Q14">
        <v>13</v>
      </c>
      <c r="R14">
        <v>42</v>
      </c>
      <c r="S14">
        <v>5</v>
      </c>
      <c r="T14">
        <v>14</v>
      </c>
      <c r="U14">
        <v>3</v>
      </c>
      <c r="V14">
        <v>17</v>
      </c>
      <c r="W14">
        <v>41</v>
      </c>
      <c r="X14">
        <v>0</v>
      </c>
      <c r="Y14">
        <v>3</v>
      </c>
      <c r="Z14">
        <v>7</v>
      </c>
      <c r="AA14">
        <v>51</v>
      </c>
      <c r="AB14">
        <v>0</v>
      </c>
      <c r="AC14">
        <v>28</v>
      </c>
      <c r="AD14">
        <v>33</v>
      </c>
      <c r="AE14">
        <v>1</v>
      </c>
      <c r="AF14">
        <v>19</v>
      </c>
      <c r="AG14">
        <v>41</v>
      </c>
    </row>
    <row r="15" spans="1:33" x14ac:dyDescent="0.25">
      <c r="B15" s="6">
        <v>8</v>
      </c>
      <c r="C15" s="6" t="s">
        <v>180</v>
      </c>
      <c r="D15">
        <v>41</v>
      </c>
      <c r="E15">
        <v>37</v>
      </c>
      <c r="F15">
        <v>4</v>
      </c>
      <c r="G15">
        <v>41</v>
      </c>
      <c r="H15">
        <v>0</v>
      </c>
      <c r="I15">
        <v>13</v>
      </c>
      <c r="J15">
        <v>28</v>
      </c>
      <c r="K15">
        <v>0</v>
      </c>
      <c r="L15">
        <v>8</v>
      </c>
      <c r="M15">
        <v>22</v>
      </c>
      <c r="N15">
        <v>11</v>
      </c>
      <c r="O15">
        <v>30</v>
      </c>
      <c r="P15">
        <v>4</v>
      </c>
      <c r="Q15">
        <v>7</v>
      </c>
      <c r="R15">
        <v>20</v>
      </c>
      <c r="S15">
        <v>13</v>
      </c>
      <c r="T15">
        <v>8</v>
      </c>
      <c r="U15">
        <v>4</v>
      </c>
      <c r="V15">
        <v>21</v>
      </c>
      <c r="W15">
        <v>16</v>
      </c>
      <c r="X15">
        <v>2</v>
      </c>
      <c r="Y15">
        <v>9</v>
      </c>
      <c r="Z15">
        <v>3</v>
      </c>
      <c r="AA15">
        <v>27</v>
      </c>
      <c r="AB15">
        <v>0</v>
      </c>
      <c r="AC15">
        <v>16</v>
      </c>
      <c r="AD15">
        <v>25</v>
      </c>
      <c r="AE15">
        <v>2</v>
      </c>
      <c r="AF15">
        <v>18</v>
      </c>
      <c r="AG15">
        <v>21</v>
      </c>
    </row>
    <row r="16" spans="1:33" x14ac:dyDescent="0.25">
      <c r="B16" s="6">
        <v>9</v>
      </c>
      <c r="C16" t="s">
        <v>205</v>
      </c>
      <c r="D16">
        <v>21</v>
      </c>
      <c r="E16">
        <v>21</v>
      </c>
      <c r="F16">
        <v>0</v>
      </c>
      <c r="G16">
        <v>21</v>
      </c>
      <c r="H16">
        <v>0</v>
      </c>
      <c r="I16">
        <v>14</v>
      </c>
      <c r="J16">
        <v>7</v>
      </c>
      <c r="K16">
        <v>6</v>
      </c>
      <c r="L16">
        <v>4</v>
      </c>
      <c r="M16">
        <v>11</v>
      </c>
      <c r="N16">
        <v>0</v>
      </c>
      <c r="O16">
        <v>20</v>
      </c>
      <c r="P16">
        <v>0</v>
      </c>
      <c r="Q16">
        <v>1</v>
      </c>
      <c r="R16">
        <v>16</v>
      </c>
      <c r="S16">
        <v>5</v>
      </c>
      <c r="T16">
        <v>0</v>
      </c>
      <c r="U16">
        <v>9</v>
      </c>
      <c r="V16">
        <v>5</v>
      </c>
      <c r="W16">
        <v>7</v>
      </c>
      <c r="X16">
        <v>7</v>
      </c>
      <c r="Y16">
        <v>2</v>
      </c>
      <c r="Z16">
        <v>4</v>
      </c>
      <c r="AA16">
        <v>8</v>
      </c>
      <c r="AB16">
        <v>3</v>
      </c>
      <c r="AC16">
        <v>15</v>
      </c>
      <c r="AD16">
        <v>3</v>
      </c>
      <c r="AE16">
        <v>7</v>
      </c>
      <c r="AF16">
        <v>9</v>
      </c>
      <c r="AG16">
        <v>5</v>
      </c>
    </row>
    <row r="17" spans="1:33" x14ac:dyDescent="0.25">
      <c r="B17" s="6">
        <v>10</v>
      </c>
      <c r="C17" t="s">
        <v>206</v>
      </c>
      <c r="D17">
        <v>7</v>
      </c>
      <c r="E17">
        <v>6</v>
      </c>
      <c r="F17">
        <v>1</v>
      </c>
      <c r="G17">
        <v>7</v>
      </c>
      <c r="H17">
        <v>0</v>
      </c>
      <c r="I17">
        <v>7</v>
      </c>
      <c r="J17">
        <v>0</v>
      </c>
      <c r="K17">
        <v>0</v>
      </c>
      <c r="L17">
        <v>0</v>
      </c>
      <c r="M17">
        <v>6</v>
      </c>
      <c r="N17">
        <v>1</v>
      </c>
      <c r="O17">
        <v>5</v>
      </c>
      <c r="P17">
        <v>1</v>
      </c>
      <c r="Q17">
        <v>1</v>
      </c>
      <c r="R17">
        <v>1</v>
      </c>
      <c r="S17">
        <v>4</v>
      </c>
      <c r="T17">
        <v>2</v>
      </c>
      <c r="U17">
        <v>5</v>
      </c>
      <c r="V17">
        <v>0</v>
      </c>
      <c r="W17">
        <v>2</v>
      </c>
      <c r="X17">
        <v>0</v>
      </c>
      <c r="Y17">
        <v>5</v>
      </c>
      <c r="Z17">
        <v>0</v>
      </c>
      <c r="AA17">
        <v>2</v>
      </c>
      <c r="AB17">
        <v>0</v>
      </c>
      <c r="AC17">
        <v>5</v>
      </c>
      <c r="AD17">
        <v>2</v>
      </c>
      <c r="AE17">
        <v>1</v>
      </c>
      <c r="AF17">
        <v>4</v>
      </c>
      <c r="AG17">
        <v>2</v>
      </c>
    </row>
    <row r="18" spans="1:33" x14ac:dyDescent="0.25">
      <c r="B18" s="6">
        <v>11</v>
      </c>
      <c r="C18" t="s">
        <v>207</v>
      </c>
      <c r="D18">
        <v>3</v>
      </c>
      <c r="E18">
        <v>3</v>
      </c>
      <c r="F18">
        <v>0</v>
      </c>
      <c r="G18">
        <v>3</v>
      </c>
      <c r="H18">
        <v>0</v>
      </c>
      <c r="I18">
        <v>1</v>
      </c>
      <c r="J18">
        <v>2</v>
      </c>
      <c r="K18">
        <v>2</v>
      </c>
      <c r="L18">
        <v>0</v>
      </c>
      <c r="M18">
        <v>1</v>
      </c>
      <c r="N18">
        <v>0</v>
      </c>
      <c r="O18">
        <v>1</v>
      </c>
      <c r="P18">
        <v>1</v>
      </c>
      <c r="Q18">
        <v>1</v>
      </c>
      <c r="R18">
        <v>2</v>
      </c>
      <c r="S18">
        <v>0</v>
      </c>
      <c r="T18">
        <v>1</v>
      </c>
      <c r="U18">
        <v>1</v>
      </c>
      <c r="V18">
        <v>1</v>
      </c>
      <c r="W18">
        <v>1</v>
      </c>
      <c r="X18">
        <v>0</v>
      </c>
      <c r="Y18">
        <v>2</v>
      </c>
      <c r="Z18">
        <v>0</v>
      </c>
      <c r="AA18">
        <v>1</v>
      </c>
      <c r="AB18">
        <v>1</v>
      </c>
      <c r="AC18">
        <v>1</v>
      </c>
      <c r="AD18">
        <v>1</v>
      </c>
      <c r="AE18">
        <v>0</v>
      </c>
      <c r="AF18">
        <v>2</v>
      </c>
      <c r="AG18">
        <v>1</v>
      </c>
    </row>
    <row r="19" spans="1:33" x14ac:dyDescent="0.25">
      <c r="B19" s="18">
        <v>12</v>
      </c>
      <c r="C19" t="s">
        <v>208</v>
      </c>
      <c r="D19">
        <v>9</v>
      </c>
      <c r="E19">
        <v>9</v>
      </c>
      <c r="F19">
        <v>0</v>
      </c>
      <c r="G19">
        <v>9</v>
      </c>
      <c r="H19">
        <v>0</v>
      </c>
      <c r="I19">
        <v>9</v>
      </c>
      <c r="J19">
        <v>0</v>
      </c>
      <c r="K19">
        <v>5</v>
      </c>
      <c r="L19">
        <v>1</v>
      </c>
      <c r="M19">
        <v>3</v>
      </c>
      <c r="N19">
        <v>0</v>
      </c>
      <c r="O19">
        <v>5</v>
      </c>
      <c r="P19">
        <v>2</v>
      </c>
      <c r="Q19">
        <v>2</v>
      </c>
      <c r="R19">
        <v>5</v>
      </c>
      <c r="S19">
        <v>4</v>
      </c>
      <c r="T19">
        <v>0</v>
      </c>
      <c r="U19">
        <v>4</v>
      </c>
      <c r="V19">
        <v>2</v>
      </c>
      <c r="W19">
        <v>3</v>
      </c>
      <c r="X19">
        <v>2</v>
      </c>
      <c r="Y19">
        <v>1</v>
      </c>
      <c r="Z19">
        <v>0</v>
      </c>
      <c r="AA19">
        <v>6</v>
      </c>
      <c r="AB19">
        <v>5</v>
      </c>
      <c r="AC19">
        <v>4</v>
      </c>
      <c r="AD19">
        <v>0</v>
      </c>
      <c r="AE19">
        <v>3</v>
      </c>
      <c r="AF19">
        <v>1</v>
      </c>
      <c r="AG19">
        <v>5</v>
      </c>
    </row>
    <row r="20" spans="1:33" x14ac:dyDescent="0.25">
      <c r="B20" s="6">
        <v>13</v>
      </c>
      <c r="C20" t="s">
        <v>209</v>
      </c>
      <c r="D20">
        <v>4</v>
      </c>
      <c r="E20">
        <v>4</v>
      </c>
      <c r="F20">
        <v>0</v>
      </c>
      <c r="G20">
        <v>4</v>
      </c>
      <c r="H20">
        <v>0</v>
      </c>
      <c r="I20">
        <v>4</v>
      </c>
      <c r="J20">
        <v>0</v>
      </c>
      <c r="K20">
        <v>0</v>
      </c>
      <c r="L20">
        <v>0</v>
      </c>
      <c r="M20">
        <v>3</v>
      </c>
      <c r="N20">
        <v>1</v>
      </c>
      <c r="O20">
        <v>4</v>
      </c>
      <c r="P20">
        <v>0</v>
      </c>
      <c r="Q20">
        <v>0</v>
      </c>
      <c r="R20">
        <v>2</v>
      </c>
      <c r="S20">
        <v>1</v>
      </c>
      <c r="T20">
        <v>1</v>
      </c>
      <c r="U20">
        <v>0</v>
      </c>
      <c r="V20">
        <v>3</v>
      </c>
      <c r="W20">
        <v>1</v>
      </c>
      <c r="X20">
        <v>0</v>
      </c>
      <c r="Y20">
        <v>0</v>
      </c>
      <c r="Z20">
        <v>0</v>
      </c>
      <c r="AA20">
        <v>4</v>
      </c>
      <c r="AB20">
        <v>0</v>
      </c>
      <c r="AC20">
        <v>3</v>
      </c>
      <c r="AD20">
        <v>1</v>
      </c>
      <c r="AE20">
        <v>0</v>
      </c>
      <c r="AF20">
        <v>2</v>
      </c>
      <c r="AG20">
        <v>2</v>
      </c>
    </row>
    <row r="21" spans="1:33" x14ac:dyDescent="0.25">
      <c r="B21" s="6">
        <v>14</v>
      </c>
      <c r="C21" t="s">
        <v>210</v>
      </c>
      <c r="D21">
        <v>15</v>
      </c>
      <c r="E21">
        <v>15</v>
      </c>
      <c r="F21">
        <v>0</v>
      </c>
      <c r="G21">
        <v>14</v>
      </c>
      <c r="H21">
        <v>1</v>
      </c>
      <c r="I21">
        <v>2</v>
      </c>
      <c r="J21">
        <v>13</v>
      </c>
      <c r="K21">
        <v>0</v>
      </c>
      <c r="L21">
        <v>1</v>
      </c>
      <c r="M21">
        <v>11</v>
      </c>
      <c r="N21">
        <v>3</v>
      </c>
      <c r="O21">
        <v>4</v>
      </c>
      <c r="P21">
        <v>5</v>
      </c>
      <c r="Q21">
        <v>6</v>
      </c>
      <c r="R21">
        <v>8</v>
      </c>
      <c r="S21">
        <v>3</v>
      </c>
      <c r="T21">
        <v>4</v>
      </c>
      <c r="U21">
        <v>10</v>
      </c>
      <c r="V21">
        <v>1</v>
      </c>
      <c r="W21">
        <v>4</v>
      </c>
      <c r="X21">
        <v>0</v>
      </c>
      <c r="Y21">
        <v>2</v>
      </c>
      <c r="Z21">
        <v>0</v>
      </c>
      <c r="AA21">
        <v>13</v>
      </c>
      <c r="AB21">
        <v>0</v>
      </c>
      <c r="AC21">
        <v>2</v>
      </c>
      <c r="AD21">
        <v>13</v>
      </c>
      <c r="AE21">
        <v>0</v>
      </c>
      <c r="AF21">
        <v>8</v>
      </c>
      <c r="AG21">
        <v>7</v>
      </c>
    </row>
    <row r="22" spans="1:33" x14ac:dyDescent="0.25">
      <c r="B22" s="6">
        <v>15</v>
      </c>
      <c r="C22" t="s">
        <v>211</v>
      </c>
      <c r="D22">
        <v>5</v>
      </c>
      <c r="E22">
        <v>5</v>
      </c>
      <c r="F22">
        <v>0</v>
      </c>
      <c r="G22">
        <v>5</v>
      </c>
      <c r="H22">
        <v>0</v>
      </c>
      <c r="I22">
        <v>5</v>
      </c>
      <c r="J22">
        <v>0</v>
      </c>
      <c r="K22">
        <v>1</v>
      </c>
      <c r="L22">
        <v>1</v>
      </c>
      <c r="M22">
        <v>2</v>
      </c>
      <c r="N22">
        <v>1</v>
      </c>
      <c r="O22">
        <v>5</v>
      </c>
      <c r="P22">
        <v>0</v>
      </c>
      <c r="Q22">
        <v>0</v>
      </c>
      <c r="R22">
        <v>5</v>
      </c>
      <c r="S22">
        <v>0</v>
      </c>
      <c r="T22">
        <v>0</v>
      </c>
      <c r="U22">
        <v>2</v>
      </c>
      <c r="V22">
        <v>0</v>
      </c>
      <c r="W22">
        <v>3</v>
      </c>
      <c r="X22">
        <v>0</v>
      </c>
      <c r="Y22">
        <v>3</v>
      </c>
      <c r="Z22">
        <v>0</v>
      </c>
      <c r="AA22">
        <v>2</v>
      </c>
      <c r="AB22">
        <v>1</v>
      </c>
      <c r="AC22">
        <v>3</v>
      </c>
      <c r="AD22">
        <v>1</v>
      </c>
      <c r="AE22">
        <v>2</v>
      </c>
      <c r="AF22">
        <v>1</v>
      </c>
      <c r="AG22">
        <v>2</v>
      </c>
    </row>
    <row r="23" spans="1:33" x14ac:dyDescent="0.25">
      <c r="B23" s="6">
        <v>16</v>
      </c>
      <c r="C23" t="s">
        <v>212</v>
      </c>
      <c r="D23">
        <v>6</v>
      </c>
      <c r="E23">
        <v>6</v>
      </c>
      <c r="F23">
        <v>0</v>
      </c>
      <c r="G23">
        <v>6</v>
      </c>
      <c r="H23">
        <v>0</v>
      </c>
      <c r="I23">
        <v>2</v>
      </c>
      <c r="J23">
        <v>4</v>
      </c>
      <c r="K23">
        <v>0</v>
      </c>
      <c r="L23">
        <v>2</v>
      </c>
      <c r="M23">
        <v>3</v>
      </c>
      <c r="N23">
        <v>1</v>
      </c>
      <c r="O23">
        <v>1</v>
      </c>
      <c r="P23">
        <v>1</v>
      </c>
      <c r="Q23">
        <v>4</v>
      </c>
      <c r="R23">
        <v>3</v>
      </c>
      <c r="S23">
        <v>0</v>
      </c>
      <c r="T23">
        <v>3</v>
      </c>
      <c r="U23">
        <v>1</v>
      </c>
      <c r="V23">
        <v>1</v>
      </c>
      <c r="W23">
        <v>4</v>
      </c>
      <c r="X23">
        <v>2</v>
      </c>
      <c r="Y23">
        <v>0</v>
      </c>
      <c r="Z23">
        <v>2</v>
      </c>
      <c r="AA23">
        <v>2</v>
      </c>
      <c r="AB23">
        <v>0</v>
      </c>
      <c r="AC23">
        <v>3</v>
      </c>
      <c r="AD23">
        <v>3</v>
      </c>
      <c r="AE23">
        <v>1</v>
      </c>
      <c r="AF23">
        <v>1</v>
      </c>
      <c r="AG23">
        <v>4</v>
      </c>
    </row>
    <row r="24" spans="1:33" x14ac:dyDescent="0.25">
      <c r="B24" s="6">
        <v>17</v>
      </c>
      <c r="C24" t="s">
        <v>213</v>
      </c>
      <c r="D24">
        <v>4</v>
      </c>
      <c r="E24">
        <v>4</v>
      </c>
      <c r="F24">
        <v>0</v>
      </c>
      <c r="G24">
        <v>4</v>
      </c>
      <c r="H24">
        <v>0</v>
      </c>
      <c r="I24">
        <v>4</v>
      </c>
      <c r="J24">
        <v>0</v>
      </c>
      <c r="K24">
        <v>0</v>
      </c>
      <c r="L24">
        <v>0</v>
      </c>
      <c r="M24">
        <v>4</v>
      </c>
      <c r="N24">
        <v>0</v>
      </c>
      <c r="O24">
        <v>4</v>
      </c>
      <c r="P24">
        <v>0</v>
      </c>
      <c r="Q24">
        <v>0</v>
      </c>
      <c r="R24">
        <v>4</v>
      </c>
      <c r="S24">
        <v>0</v>
      </c>
      <c r="T24">
        <v>0</v>
      </c>
      <c r="U24">
        <v>1</v>
      </c>
      <c r="V24">
        <v>2</v>
      </c>
      <c r="W24">
        <v>1</v>
      </c>
      <c r="X24">
        <v>0</v>
      </c>
      <c r="Y24">
        <v>1</v>
      </c>
      <c r="Z24">
        <v>0</v>
      </c>
      <c r="AA24">
        <v>3</v>
      </c>
      <c r="AB24">
        <v>0</v>
      </c>
      <c r="AC24">
        <v>4</v>
      </c>
      <c r="AD24">
        <v>0</v>
      </c>
      <c r="AE24">
        <v>0</v>
      </c>
      <c r="AF24">
        <v>3</v>
      </c>
      <c r="AG24">
        <v>1</v>
      </c>
    </row>
    <row r="25" spans="1:33" x14ac:dyDescent="0.25">
      <c r="A25" s="15"/>
      <c r="B25" s="16">
        <v>18</v>
      </c>
      <c r="C25" t="s">
        <v>214</v>
      </c>
      <c r="D25">
        <v>2</v>
      </c>
      <c r="E25">
        <v>1</v>
      </c>
      <c r="F25">
        <v>1</v>
      </c>
      <c r="G25">
        <v>2</v>
      </c>
      <c r="H25">
        <v>0</v>
      </c>
      <c r="I25">
        <v>2</v>
      </c>
      <c r="J25">
        <v>0</v>
      </c>
      <c r="K25">
        <v>0</v>
      </c>
      <c r="L25">
        <v>0</v>
      </c>
      <c r="M25">
        <v>0</v>
      </c>
      <c r="N25">
        <v>2</v>
      </c>
      <c r="O25">
        <v>2</v>
      </c>
      <c r="P25">
        <v>0</v>
      </c>
      <c r="Q25">
        <v>0</v>
      </c>
      <c r="R25">
        <v>2</v>
      </c>
      <c r="S25">
        <v>0</v>
      </c>
      <c r="T25">
        <v>0</v>
      </c>
      <c r="U25">
        <v>0</v>
      </c>
      <c r="V25">
        <v>0</v>
      </c>
      <c r="W25">
        <v>2</v>
      </c>
      <c r="X25">
        <v>0</v>
      </c>
      <c r="Y25">
        <v>1</v>
      </c>
      <c r="Z25">
        <v>0</v>
      </c>
      <c r="AA25">
        <v>1</v>
      </c>
      <c r="AB25">
        <v>0</v>
      </c>
      <c r="AC25">
        <v>0</v>
      </c>
      <c r="AD25">
        <v>2</v>
      </c>
      <c r="AE25">
        <v>0</v>
      </c>
      <c r="AF25">
        <v>1</v>
      </c>
      <c r="AG25">
        <v>1</v>
      </c>
    </row>
    <row r="26" spans="1:33" x14ac:dyDescent="0.25">
      <c r="B26" s="6">
        <v>19</v>
      </c>
      <c r="C26" t="s">
        <v>215</v>
      </c>
      <c r="D26">
        <v>4</v>
      </c>
      <c r="E26">
        <v>3</v>
      </c>
      <c r="F26">
        <v>1</v>
      </c>
      <c r="G26">
        <v>4</v>
      </c>
      <c r="H26">
        <v>0</v>
      </c>
      <c r="I26">
        <v>4</v>
      </c>
      <c r="J26">
        <v>0</v>
      </c>
      <c r="K26">
        <v>0</v>
      </c>
      <c r="L26">
        <v>0</v>
      </c>
      <c r="M26">
        <v>3</v>
      </c>
      <c r="N26">
        <v>1</v>
      </c>
      <c r="O26">
        <v>4</v>
      </c>
      <c r="P26">
        <v>0</v>
      </c>
      <c r="Q26">
        <v>0</v>
      </c>
      <c r="R26">
        <v>2</v>
      </c>
      <c r="S26">
        <v>2</v>
      </c>
      <c r="T26">
        <v>0</v>
      </c>
      <c r="U26">
        <v>1</v>
      </c>
      <c r="V26">
        <v>0</v>
      </c>
      <c r="W26">
        <v>3</v>
      </c>
      <c r="X26">
        <v>0</v>
      </c>
      <c r="Y26">
        <v>0</v>
      </c>
      <c r="Z26">
        <v>4</v>
      </c>
      <c r="AA26">
        <v>0</v>
      </c>
      <c r="AB26">
        <v>0</v>
      </c>
      <c r="AC26">
        <v>2</v>
      </c>
      <c r="AD26">
        <v>2</v>
      </c>
      <c r="AE26">
        <v>0</v>
      </c>
      <c r="AF26">
        <v>3</v>
      </c>
      <c r="AG26">
        <v>1</v>
      </c>
    </row>
    <row r="27" spans="1:33" x14ac:dyDescent="0.25">
      <c r="B27" s="6">
        <v>20</v>
      </c>
      <c r="C27" t="s">
        <v>216</v>
      </c>
      <c r="D27">
        <v>3</v>
      </c>
      <c r="E27">
        <v>3</v>
      </c>
      <c r="F27">
        <v>0</v>
      </c>
      <c r="G27">
        <v>3</v>
      </c>
      <c r="H27">
        <v>0</v>
      </c>
      <c r="I27">
        <v>3</v>
      </c>
      <c r="J27">
        <v>0</v>
      </c>
      <c r="K27">
        <v>0</v>
      </c>
      <c r="L27">
        <v>0</v>
      </c>
      <c r="M27">
        <v>3</v>
      </c>
      <c r="N27">
        <v>0</v>
      </c>
      <c r="O27">
        <v>3</v>
      </c>
      <c r="P27">
        <v>0</v>
      </c>
      <c r="Q27">
        <v>0</v>
      </c>
      <c r="R27">
        <v>0</v>
      </c>
      <c r="S27">
        <v>2</v>
      </c>
      <c r="T27">
        <v>1</v>
      </c>
      <c r="U27">
        <v>1</v>
      </c>
      <c r="V27">
        <v>1</v>
      </c>
      <c r="W27">
        <v>1</v>
      </c>
      <c r="X27">
        <v>0</v>
      </c>
      <c r="Y27">
        <v>0</v>
      </c>
      <c r="Z27">
        <v>3</v>
      </c>
      <c r="AA27">
        <v>0</v>
      </c>
      <c r="AB27">
        <v>0</v>
      </c>
      <c r="AC27">
        <v>3</v>
      </c>
      <c r="AD27">
        <v>0</v>
      </c>
      <c r="AE27">
        <v>0</v>
      </c>
      <c r="AF27">
        <v>2</v>
      </c>
      <c r="AG27">
        <v>1</v>
      </c>
    </row>
    <row r="28" spans="1:33" x14ac:dyDescent="0.25">
      <c r="A28" s="15"/>
      <c r="B28" s="16">
        <v>21</v>
      </c>
      <c r="C28" t="s">
        <v>217</v>
      </c>
      <c r="D28">
        <v>5</v>
      </c>
      <c r="E28">
        <v>5</v>
      </c>
      <c r="F28">
        <v>0</v>
      </c>
      <c r="G28">
        <v>5</v>
      </c>
      <c r="H28">
        <v>0</v>
      </c>
      <c r="I28">
        <v>1</v>
      </c>
      <c r="J28">
        <v>4</v>
      </c>
      <c r="K28">
        <v>0</v>
      </c>
      <c r="L28">
        <v>0</v>
      </c>
      <c r="M28">
        <v>2</v>
      </c>
      <c r="N28">
        <v>3</v>
      </c>
      <c r="O28">
        <v>1</v>
      </c>
      <c r="P28">
        <v>1</v>
      </c>
      <c r="Q28">
        <v>3</v>
      </c>
      <c r="R28">
        <v>0</v>
      </c>
      <c r="S28">
        <v>3</v>
      </c>
      <c r="T28">
        <v>2</v>
      </c>
      <c r="U28">
        <v>0</v>
      </c>
      <c r="V28">
        <v>1</v>
      </c>
      <c r="W28">
        <v>4</v>
      </c>
      <c r="X28">
        <v>0</v>
      </c>
      <c r="Y28">
        <v>0</v>
      </c>
      <c r="Z28">
        <v>0</v>
      </c>
      <c r="AA28">
        <v>5</v>
      </c>
      <c r="AB28">
        <v>0</v>
      </c>
      <c r="AC28">
        <v>0</v>
      </c>
      <c r="AD28">
        <v>5</v>
      </c>
      <c r="AE28">
        <v>0</v>
      </c>
      <c r="AF28">
        <v>0</v>
      </c>
      <c r="AG28">
        <v>5</v>
      </c>
    </row>
    <row r="29" spans="1:33" x14ac:dyDescent="0.25">
      <c r="B29" s="6"/>
      <c r="C29" s="6"/>
      <c r="D29">
        <f t="shared" ref="D29:AG29" si="0">SUM(D8:D28)</f>
        <v>362</v>
      </c>
      <c r="E29">
        <f t="shared" si="0"/>
        <v>340</v>
      </c>
      <c r="F29">
        <f t="shared" si="0"/>
        <v>22</v>
      </c>
      <c r="G29">
        <f t="shared" si="0"/>
        <v>357</v>
      </c>
      <c r="H29">
        <f t="shared" si="0"/>
        <v>5</v>
      </c>
      <c r="I29">
        <f t="shared" si="0"/>
        <v>214</v>
      </c>
      <c r="J29">
        <f t="shared" si="0"/>
        <v>148</v>
      </c>
      <c r="K29">
        <f t="shared" si="0"/>
        <v>26</v>
      </c>
      <c r="L29">
        <f t="shared" si="0"/>
        <v>53</v>
      </c>
      <c r="M29">
        <f t="shared" si="0"/>
        <v>210</v>
      </c>
      <c r="N29">
        <f t="shared" si="0"/>
        <v>73</v>
      </c>
      <c r="O29">
        <f t="shared" si="0"/>
        <v>268</v>
      </c>
      <c r="P29">
        <f t="shared" si="0"/>
        <v>36</v>
      </c>
      <c r="Q29">
        <f t="shared" si="0"/>
        <v>58</v>
      </c>
      <c r="R29">
        <f t="shared" si="0"/>
        <v>203</v>
      </c>
      <c r="S29">
        <f t="shared" si="0"/>
        <v>92</v>
      </c>
      <c r="T29">
        <f t="shared" si="0"/>
        <v>67</v>
      </c>
      <c r="U29">
        <f t="shared" si="0"/>
        <v>101</v>
      </c>
      <c r="V29">
        <f t="shared" si="0"/>
        <v>115</v>
      </c>
      <c r="W29">
        <f t="shared" si="0"/>
        <v>146</v>
      </c>
      <c r="X29">
        <f t="shared" si="0"/>
        <v>26</v>
      </c>
      <c r="Y29">
        <f t="shared" si="0"/>
        <v>51</v>
      </c>
      <c r="Z29">
        <f t="shared" si="0"/>
        <v>51</v>
      </c>
      <c r="AA29">
        <f t="shared" si="0"/>
        <v>234</v>
      </c>
      <c r="AB29">
        <f t="shared" si="0"/>
        <v>21</v>
      </c>
      <c r="AC29">
        <f t="shared" si="0"/>
        <v>176</v>
      </c>
      <c r="AD29">
        <f t="shared" si="0"/>
        <v>165</v>
      </c>
      <c r="AE29">
        <f t="shared" si="0"/>
        <v>33</v>
      </c>
      <c r="AF29">
        <f t="shared" si="0"/>
        <v>157</v>
      </c>
      <c r="AG29">
        <f t="shared" si="0"/>
        <v>172</v>
      </c>
    </row>
    <row r="30" spans="1:33" s="59" customFormat="1" x14ac:dyDescent="0.25">
      <c r="B30" s="58"/>
      <c r="C30" s="58" t="s">
        <v>69</v>
      </c>
      <c r="E30" s="59">
        <v>94</v>
      </c>
      <c r="F30" s="59">
        <v>6</v>
      </c>
      <c r="G30" s="59">
        <v>99</v>
      </c>
      <c r="H30" s="59">
        <v>1</v>
      </c>
      <c r="I30" s="59">
        <v>59</v>
      </c>
      <c r="J30" s="59">
        <v>41</v>
      </c>
      <c r="K30" s="59">
        <v>7</v>
      </c>
      <c r="L30" s="59">
        <v>15</v>
      </c>
      <c r="M30" s="59">
        <v>58</v>
      </c>
      <c r="N30" s="59">
        <v>20</v>
      </c>
      <c r="O30" s="59">
        <v>74</v>
      </c>
      <c r="P30" s="59">
        <v>10</v>
      </c>
      <c r="Q30" s="59">
        <v>16</v>
      </c>
      <c r="R30" s="59">
        <v>56</v>
      </c>
      <c r="S30" s="59">
        <v>25</v>
      </c>
      <c r="T30" s="59">
        <v>19</v>
      </c>
      <c r="U30" s="59">
        <v>28</v>
      </c>
      <c r="V30" s="59">
        <v>32</v>
      </c>
      <c r="W30" s="59">
        <v>40</v>
      </c>
      <c r="X30" s="59">
        <v>7</v>
      </c>
      <c r="Y30" s="59">
        <v>14</v>
      </c>
      <c r="Z30" s="59">
        <v>14</v>
      </c>
      <c r="AA30" s="59">
        <v>65</v>
      </c>
      <c r="AB30" s="59">
        <v>6</v>
      </c>
      <c r="AC30" s="59">
        <v>49</v>
      </c>
      <c r="AD30" s="59">
        <v>45</v>
      </c>
      <c r="AE30" s="59">
        <v>9</v>
      </c>
      <c r="AF30" s="59">
        <v>43</v>
      </c>
      <c r="AG30" s="59">
        <v>48</v>
      </c>
    </row>
    <row r="31" spans="1:33" x14ac:dyDescent="0.25">
      <c r="B31" s="6"/>
      <c r="C31" s="6"/>
      <c r="D31">
        <v>362</v>
      </c>
      <c r="E31">
        <v>340</v>
      </c>
      <c r="F31">
        <v>22</v>
      </c>
      <c r="G31">
        <v>357</v>
      </c>
      <c r="H31">
        <v>5</v>
      </c>
      <c r="I31">
        <v>214</v>
      </c>
      <c r="J31">
        <v>148</v>
      </c>
      <c r="K31">
        <v>26</v>
      </c>
      <c r="L31">
        <v>53</v>
      </c>
      <c r="M31">
        <v>210</v>
      </c>
      <c r="N31">
        <v>73</v>
      </c>
      <c r="O31">
        <v>268</v>
      </c>
      <c r="P31">
        <v>36</v>
      </c>
      <c r="Q31">
        <v>58</v>
      </c>
      <c r="R31">
        <v>203</v>
      </c>
      <c r="S31">
        <v>92</v>
      </c>
      <c r="T31">
        <v>67</v>
      </c>
      <c r="U31">
        <v>101</v>
      </c>
      <c r="V31">
        <v>115</v>
      </c>
      <c r="W31">
        <v>146</v>
      </c>
      <c r="X31">
        <v>26</v>
      </c>
      <c r="Y31">
        <v>51</v>
      </c>
      <c r="Z31">
        <v>51</v>
      </c>
      <c r="AA31">
        <v>234</v>
      </c>
      <c r="AB31">
        <v>21</v>
      </c>
      <c r="AC31">
        <v>176</v>
      </c>
      <c r="AD31">
        <v>165</v>
      </c>
      <c r="AE31">
        <v>33</v>
      </c>
      <c r="AF31">
        <v>157</v>
      </c>
      <c r="AG31">
        <v>172</v>
      </c>
    </row>
    <row r="32" spans="1:33" x14ac:dyDescent="0.25">
      <c r="C32" t="s">
        <v>41</v>
      </c>
      <c r="D32" t="s">
        <v>42</v>
      </c>
      <c r="E32" s="6"/>
      <c r="F32" s="6"/>
      <c r="H32" t="s">
        <v>50</v>
      </c>
      <c r="I32" t="s">
        <v>49</v>
      </c>
      <c r="J32" s="6"/>
      <c r="K32" s="6"/>
      <c r="L32" s="6"/>
      <c r="M32" s="6"/>
      <c r="N32" s="6"/>
      <c r="O32" s="6" t="s">
        <v>53</v>
      </c>
      <c r="P32" s="6" t="s">
        <v>54</v>
      </c>
      <c r="Q32" s="6" t="s">
        <v>55</v>
      </c>
      <c r="R32" s="6"/>
      <c r="S32" s="6"/>
      <c r="T32" s="6"/>
      <c r="U32" s="6" t="s">
        <v>62</v>
      </c>
      <c r="V32" s="6" t="s">
        <v>61</v>
      </c>
      <c r="W32" s="6" t="s">
        <v>63</v>
      </c>
      <c r="X32" s="6"/>
      <c r="Y32" s="6"/>
      <c r="Z32" s="6"/>
      <c r="AA32" s="6"/>
      <c r="AB32" s="6"/>
      <c r="AC32" s="6" t="s">
        <v>70</v>
      </c>
      <c r="AE32" s="6" t="s">
        <v>71</v>
      </c>
      <c r="AF32" s="6"/>
      <c r="AG32" s="6"/>
    </row>
    <row r="33" spans="2:33" x14ac:dyDescent="0.25">
      <c r="B33" t="s">
        <v>40</v>
      </c>
      <c r="C33" s="57">
        <v>0.94</v>
      </c>
      <c r="D33" s="60">
        <v>0.06</v>
      </c>
      <c r="E33" s="6"/>
      <c r="F33" s="6"/>
      <c r="G33" t="s">
        <v>44</v>
      </c>
      <c r="H33" s="57">
        <v>0.59</v>
      </c>
      <c r="I33" s="56">
        <v>0.41</v>
      </c>
      <c r="J33" s="6"/>
      <c r="K33" s="6"/>
      <c r="L33" s="6"/>
      <c r="M33" s="6"/>
      <c r="N33" s="6" t="s">
        <v>52</v>
      </c>
      <c r="O33" s="63">
        <v>0.74</v>
      </c>
      <c r="P33" s="64">
        <v>0.1</v>
      </c>
      <c r="Q33" s="65">
        <v>0.16</v>
      </c>
      <c r="R33" s="6"/>
      <c r="S33" s="6"/>
      <c r="T33" s="6" t="s">
        <v>60</v>
      </c>
      <c r="U33" s="63">
        <v>0.28000000000000003</v>
      </c>
      <c r="V33" s="64">
        <v>0.32</v>
      </c>
      <c r="W33" s="65">
        <v>0.4</v>
      </c>
      <c r="X33" s="6"/>
      <c r="Y33" s="6"/>
      <c r="Z33" s="6"/>
      <c r="AA33" s="6"/>
      <c r="AB33" s="6" t="s">
        <v>72</v>
      </c>
      <c r="AC33" s="63">
        <v>0.06</v>
      </c>
      <c r="AD33" s="6" t="s">
        <v>72</v>
      </c>
      <c r="AE33" s="63">
        <v>0.09</v>
      </c>
      <c r="AF33" s="6"/>
      <c r="AG33" s="6"/>
    </row>
    <row r="34" spans="2:33" x14ac:dyDescent="0.25"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 t="s">
        <v>73</v>
      </c>
      <c r="AC34" s="64">
        <v>0.49</v>
      </c>
      <c r="AD34" s="6" t="s">
        <v>73</v>
      </c>
      <c r="AE34" s="64">
        <v>0.43</v>
      </c>
      <c r="AF34" s="6"/>
      <c r="AG34" s="6"/>
    </row>
    <row r="35" spans="2:33" x14ac:dyDescent="0.25">
      <c r="C35" t="s">
        <v>50</v>
      </c>
      <c r="D35" t="s">
        <v>49</v>
      </c>
      <c r="E35" s="6"/>
      <c r="F35" s="6"/>
      <c r="H35" t="s">
        <v>46</v>
      </c>
      <c r="I35" t="s">
        <v>47</v>
      </c>
      <c r="J35" t="s">
        <v>48</v>
      </c>
      <c r="K35" t="s">
        <v>51</v>
      </c>
      <c r="L35" s="6"/>
      <c r="M35" s="6"/>
      <c r="N35" s="6"/>
      <c r="O35" s="6" t="s">
        <v>57</v>
      </c>
      <c r="P35" s="6" t="s">
        <v>58</v>
      </c>
      <c r="Q35" s="6" t="s">
        <v>59</v>
      </c>
      <c r="R35" s="6"/>
      <c r="S35" s="6"/>
      <c r="T35" s="6"/>
      <c r="U35" s="6" t="s">
        <v>65</v>
      </c>
      <c r="V35" s="6" t="s">
        <v>66</v>
      </c>
      <c r="W35" s="6" t="s">
        <v>67</v>
      </c>
      <c r="X35" s="6" t="s">
        <v>68</v>
      </c>
      <c r="Y35" s="6"/>
      <c r="Z35" s="6"/>
      <c r="AA35" s="6"/>
      <c r="AB35" s="6" t="s">
        <v>74</v>
      </c>
      <c r="AC35" s="65">
        <v>0.45</v>
      </c>
      <c r="AD35" s="6" t="s">
        <v>74</v>
      </c>
      <c r="AE35" s="65">
        <v>0.48</v>
      </c>
      <c r="AF35" s="6"/>
      <c r="AG35" s="6"/>
    </row>
    <row r="36" spans="2:33" x14ac:dyDescent="0.25">
      <c r="B36" t="s">
        <v>43</v>
      </c>
      <c r="C36" s="57">
        <v>0.99</v>
      </c>
      <c r="D36" s="56">
        <v>0.01</v>
      </c>
      <c r="E36" s="6"/>
      <c r="F36" s="6"/>
      <c r="G36" t="s">
        <v>45</v>
      </c>
      <c r="H36" s="57">
        <v>7.0000000000000007E-2</v>
      </c>
      <c r="I36" s="61">
        <v>0.15</v>
      </c>
      <c r="J36" s="62">
        <v>0.57999999999999996</v>
      </c>
      <c r="K36" s="56">
        <v>0.2</v>
      </c>
      <c r="L36" s="6"/>
      <c r="M36" s="6"/>
      <c r="N36" s="6" t="s">
        <v>56</v>
      </c>
      <c r="O36" s="63">
        <v>0.56000000000000005</v>
      </c>
      <c r="P36" s="64">
        <v>0.25</v>
      </c>
      <c r="Q36" s="65">
        <v>0.19</v>
      </c>
      <c r="R36" s="6"/>
      <c r="S36" s="6"/>
      <c r="T36" s="6" t="s">
        <v>64</v>
      </c>
      <c r="U36" s="63">
        <v>7.0000000000000007E-2</v>
      </c>
      <c r="V36" s="64">
        <v>0.14000000000000001</v>
      </c>
      <c r="W36" s="66">
        <v>0.14000000000000001</v>
      </c>
      <c r="X36" s="65">
        <v>0.65</v>
      </c>
      <c r="Y36" s="6"/>
      <c r="Z36" s="6"/>
      <c r="AA36" s="6"/>
      <c r="AB36" s="6"/>
      <c r="AC36" s="6"/>
      <c r="AD36" s="6"/>
      <c r="AE36" s="6"/>
      <c r="AF36" s="6"/>
      <c r="AG36" s="6"/>
    </row>
  </sheetData>
  <mergeCells count="17">
    <mergeCell ref="B3:X3"/>
    <mergeCell ref="B4:X4"/>
    <mergeCell ref="B5:B7"/>
    <mergeCell ref="C5:C7"/>
    <mergeCell ref="D5:D7"/>
    <mergeCell ref="E5:AA5"/>
    <mergeCell ref="AE6:AG6"/>
    <mergeCell ref="AB5:AG5"/>
    <mergeCell ref="E6:F6"/>
    <mergeCell ref="G6:H6"/>
    <mergeCell ref="I6:J6"/>
    <mergeCell ref="K6:N6"/>
    <mergeCell ref="O6:Q6"/>
    <mergeCell ref="R6:T6"/>
    <mergeCell ref="U6:W6"/>
    <mergeCell ref="X6:AA6"/>
    <mergeCell ref="AB6:AD6"/>
  </mergeCells>
  <pageMargins left="0.7" right="0.7" top="0.75" bottom="0.75" header="0.3" footer="0.3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I44"/>
  <sheetViews>
    <sheetView topLeftCell="A18" workbookViewId="0">
      <selection activeCell="D39" sqref="D39:AG39"/>
    </sheetView>
  </sheetViews>
  <sheetFormatPr defaultRowHeight="15" x14ac:dyDescent="0.25"/>
  <sheetData>
    <row r="3" spans="1:35" ht="15.75" x14ac:dyDescent="0.25">
      <c r="B3" s="163" t="s">
        <v>0</v>
      </c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163"/>
      <c r="N3" s="163"/>
      <c r="O3" s="163"/>
      <c r="P3" s="163"/>
      <c r="Q3" s="163"/>
      <c r="R3" s="163"/>
      <c r="S3" s="163"/>
      <c r="T3" s="163"/>
      <c r="U3" s="163"/>
      <c r="V3" s="163"/>
      <c r="W3" s="163"/>
      <c r="X3" s="163"/>
      <c r="Y3" s="95"/>
      <c r="Z3" s="95"/>
      <c r="AA3" s="95"/>
      <c r="AB3" s="95"/>
    </row>
    <row r="4" spans="1:35" x14ac:dyDescent="0.25">
      <c r="B4" s="164" t="s">
        <v>218</v>
      </c>
      <c r="C4" s="165"/>
      <c r="D4" s="165"/>
      <c r="E4" s="166"/>
      <c r="F4" s="166"/>
      <c r="G4" s="166"/>
      <c r="H4" s="166"/>
      <c r="I4" s="166"/>
      <c r="J4" s="166"/>
      <c r="K4" s="166"/>
      <c r="L4" s="166"/>
      <c r="M4" s="166"/>
      <c r="N4" s="166"/>
      <c r="O4" s="166"/>
      <c r="P4" s="166"/>
      <c r="Q4" s="166"/>
      <c r="R4" s="166"/>
      <c r="S4" s="166"/>
      <c r="T4" s="166"/>
      <c r="U4" s="166"/>
      <c r="V4" s="166"/>
      <c r="W4" s="166"/>
      <c r="X4" s="166"/>
      <c r="Y4" s="96"/>
      <c r="Z4" s="96"/>
      <c r="AA4" s="96"/>
      <c r="AB4" s="96"/>
    </row>
    <row r="5" spans="1:35" x14ac:dyDescent="0.25">
      <c r="B5" s="167" t="s">
        <v>11</v>
      </c>
      <c r="C5" s="167" t="s">
        <v>10</v>
      </c>
      <c r="D5" s="167" t="s">
        <v>18</v>
      </c>
      <c r="E5" s="171" t="s">
        <v>1</v>
      </c>
      <c r="F5" s="172"/>
      <c r="G5" s="172"/>
      <c r="H5" s="172"/>
      <c r="I5" s="172"/>
      <c r="J5" s="172"/>
      <c r="K5" s="172"/>
      <c r="L5" s="172"/>
      <c r="M5" s="172"/>
      <c r="N5" s="172"/>
      <c r="O5" s="172"/>
      <c r="P5" s="172"/>
      <c r="Q5" s="172"/>
      <c r="R5" s="172"/>
      <c r="S5" s="172"/>
      <c r="T5" s="172"/>
      <c r="U5" s="172"/>
      <c r="V5" s="172"/>
      <c r="W5" s="172"/>
      <c r="X5" s="172"/>
      <c r="Y5" s="173"/>
      <c r="Z5" s="173"/>
      <c r="AA5" s="174"/>
      <c r="AB5" s="137" t="s">
        <v>12</v>
      </c>
      <c r="AC5" s="138"/>
      <c r="AD5" s="138"/>
      <c r="AE5" s="138"/>
      <c r="AF5" s="138"/>
      <c r="AG5" s="138"/>
    </row>
    <row r="6" spans="1:35" x14ac:dyDescent="0.25">
      <c r="B6" s="168"/>
      <c r="C6" s="170"/>
      <c r="D6" s="170"/>
      <c r="E6" s="139" t="s">
        <v>2</v>
      </c>
      <c r="F6" s="140"/>
      <c r="G6" s="141" t="s">
        <v>3</v>
      </c>
      <c r="H6" s="142"/>
      <c r="I6" s="143" t="s">
        <v>4</v>
      </c>
      <c r="J6" s="144"/>
      <c r="K6" s="145" t="s">
        <v>5</v>
      </c>
      <c r="L6" s="146"/>
      <c r="M6" s="146"/>
      <c r="N6" s="147"/>
      <c r="O6" s="148" t="s">
        <v>6</v>
      </c>
      <c r="P6" s="149"/>
      <c r="Q6" s="150"/>
      <c r="R6" s="151" t="s">
        <v>7</v>
      </c>
      <c r="S6" s="152"/>
      <c r="T6" s="153"/>
      <c r="U6" s="154" t="s">
        <v>8</v>
      </c>
      <c r="V6" s="155"/>
      <c r="W6" s="156"/>
      <c r="X6" s="157" t="s">
        <v>9</v>
      </c>
      <c r="Y6" s="158"/>
      <c r="Z6" s="158"/>
      <c r="AA6" s="159"/>
      <c r="AB6" s="160" t="s">
        <v>13</v>
      </c>
      <c r="AC6" s="161"/>
      <c r="AD6" s="162"/>
      <c r="AE6" s="134" t="s">
        <v>14</v>
      </c>
      <c r="AF6" s="135"/>
      <c r="AG6" s="136"/>
    </row>
    <row r="7" spans="1:35" ht="30" x14ac:dyDescent="0.25">
      <c r="B7" s="169"/>
      <c r="C7" s="169"/>
      <c r="D7" s="169"/>
      <c r="E7" s="50">
        <v>1</v>
      </c>
      <c r="F7" s="50">
        <v>0</v>
      </c>
      <c r="G7" s="22">
        <v>1</v>
      </c>
      <c r="H7" s="22">
        <v>0</v>
      </c>
      <c r="I7" s="26">
        <v>1</v>
      </c>
      <c r="J7" s="26">
        <v>0</v>
      </c>
      <c r="K7" s="30">
        <v>3</v>
      </c>
      <c r="L7" s="30">
        <v>2</v>
      </c>
      <c r="M7" s="30">
        <v>1</v>
      </c>
      <c r="N7" s="30">
        <v>0</v>
      </c>
      <c r="O7" s="34">
        <v>2</v>
      </c>
      <c r="P7" s="34">
        <v>1</v>
      </c>
      <c r="Q7" s="34">
        <v>0</v>
      </c>
      <c r="R7" s="38">
        <v>2</v>
      </c>
      <c r="S7" s="38">
        <v>1</v>
      </c>
      <c r="T7" s="38">
        <v>0</v>
      </c>
      <c r="U7" s="42">
        <v>2</v>
      </c>
      <c r="V7" s="42">
        <v>1</v>
      </c>
      <c r="W7" s="42">
        <v>0</v>
      </c>
      <c r="X7" s="46">
        <v>3</v>
      </c>
      <c r="Y7" s="46">
        <v>2</v>
      </c>
      <c r="Z7" s="46">
        <v>1</v>
      </c>
      <c r="AA7" s="46">
        <v>0</v>
      </c>
      <c r="AB7" s="7" t="s">
        <v>15</v>
      </c>
      <c r="AC7" s="8" t="s">
        <v>16</v>
      </c>
      <c r="AD7" s="9" t="s">
        <v>17</v>
      </c>
      <c r="AE7" s="7" t="s">
        <v>15</v>
      </c>
      <c r="AF7" s="8" t="s">
        <v>16</v>
      </c>
      <c r="AG7" s="9" t="s">
        <v>17</v>
      </c>
    </row>
    <row r="8" spans="1:35" x14ac:dyDescent="0.25">
      <c r="B8" s="1">
        <v>1</v>
      </c>
      <c r="C8" t="s">
        <v>86</v>
      </c>
      <c r="D8">
        <v>21</v>
      </c>
      <c r="E8">
        <v>19</v>
      </c>
      <c r="F8">
        <v>2</v>
      </c>
      <c r="G8">
        <v>21</v>
      </c>
      <c r="H8">
        <v>0</v>
      </c>
      <c r="I8">
        <v>21</v>
      </c>
      <c r="J8">
        <v>0</v>
      </c>
      <c r="K8">
        <v>1</v>
      </c>
      <c r="L8">
        <v>6</v>
      </c>
      <c r="M8">
        <v>11</v>
      </c>
      <c r="N8">
        <v>3</v>
      </c>
      <c r="O8">
        <v>20</v>
      </c>
      <c r="P8">
        <v>1</v>
      </c>
      <c r="Q8">
        <v>0</v>
      </c>
      <c r="R8">
        <v>12</v>
      </c>
      <c r="S8">
        <v>7</v>
      </c>
      <c r="T8">
        <v>2</v>
      </c>
      <c r="U8">
        <v>14</v>
      </c>
      <c r="V8">
        <v>3</v>
      </c>
      <c r="W8">
        <v>4</v>
      </c>
      <c r="X8">
        <v>0</v>
      </c>
      <c r="Y8">
        <v>17</v>
      </c>
      <c r="Z8">
        <v>0</v>
      </c>
      <c r="AA8">
        <v>4</v>
      </c>
      <c r="AB8">
        <v>1</v>
      </c>
      <c r="AC8">
        <v>16</v>
      </c>
      <c r="AD8">
        <v>4</v>
      </c>
      <c r="AE8">
        <v>8</v>
      </c>
      <c r="AF8">
        <v>11</v>
      </c>
      <c r="AG8">
        <v>2</v>
      </c>
      <c r="AI8">
        <v>21</v>
      </c>
    </row>
    <row r="9" spans="1:35" x14ac:dyDescent="0.25">
      <c r="A9" s="3"/>
      <c r="B9" s="1">
        <v>2</v>
      </c>
      <c r="C9" t="s">
        <v>219</v>
      </c>
      <c r="D9">
        <v>34</v>
      </c>
      <c r="E9">
        <v>34</v>
      </c>
      <c r="F9">
        <v>0</v>
      </c>
      <c r="G9">
        <v>34</v>
      </c>
      <c r="H9">
        <v>0</v>
      </c>
      <c r="I9">
        <v>34</v>
      </c>
      <c r="J9">
        <v>0</v>
      </c>
      <c r="K9">
        <v>14</v>
      </c>
      <c r="L9">
        <v>20</v>
      </c>
      <c r="M9">
        <v>0</v>
      </c>
      <c r="N9">
        <v>0</v>
      </c>
      <c r="O9">
        <v>31</v>
      </c>
      <c r="P9">
        <v>2</v>
      </c>
      <c r="Q9">
        <v>1</v>
      </c>
      <c r="R9">
        <v>30</v>
      </c>
      <c r="S9">
        <v>2</v>
      </c>
      <c r="T9">
        <v>2</v>
      </c>
      <c r="U9">
        <v>19</v>
      </c>
      <c r="V9">
        <v>10</v>
      </c>
      <c r="W9">
        <v>5</v>
      </c>
      <c r="X9">
        <v>5</v>
      </c>
      <c r="Y9">
        <v>0</v>
      </c>
      <c r="Z9">
        <v>1</v>
      </c>
      <c r="AA9">
        <v>28</v>
      </c>
      <c r="AB9">
        <v>14</v>
      </c>
      <c r="AC9">
        <v>20</v>
      </c>
      <c r="AD9">
        <v>0</v>
      </c>
      <c r="AE9">
        <v>5</v>
      </c>
      <c r="AF9">
        <v>22</v>
      </c>
      <c r="AG9">
        <v>7</v>
      </c>
      <c r="AI9">
        <v>34</v>
      </c>
    </row>
    <row r="10" spans="1:35" x14ac:dyDescent="0.25">
      <c r="B10" s="1">
        <v>3</v>
      </c>
      <c r="C10" t="s">
        <v>220</v>
      </c>
      <c r="D10">
        <v>38</v>
      </c>
      <c r="E10">
        <v>36</v>
      </c>
      <c r="F10">
        <v>2</v>
      </c>
      <c r="G10">
        <v>37</v>
      </c>
      <c r="H10">
        <v>1</v>
      </c>
      <c r="I10">
        <v>15</v>
      </c>
      <c r="J10">
        <v>23</v>
      </c>
      <c r="K10">
        <v>0</v>
      </c>
      <c r="L10">
        <v>1</v>
      </c>
      <c r="M10">
        <v>17</v>
      </c>
      <c r="N10">
        <v>20</v>
      </c>
      <c r="O10">
        <v>33</v>
      </c>
      <c r="P10">
        <v>4</v>
      </c>
      <c r="Q10">
        <v>1</v>
      </c>
      <c r="R10">
        <v>16</v>
      </c>
      <c r="S10">
        <v>17</v>
      </c>
      <c r="T10">
        <v>5</v>
      </c>
      <c r="U10">
        <v>18</v>
      </c>
      <c r="V10">
        <v>7</v>
      </c>
      <c r="W10">
        <v>13</v>
      </c>
      <c r="X10">
        <v>2</v>
      </c>
      <c r="Y10">
        <v>0</v>
      </c>
      <c r="Z10">
        <v>17</v>
      </c>
      <c r="AA10">
        <v>19</v>
      </c>
      <c r="AB10">
        <v>0</v>
      </c>
      <c r="AC10">
        <v>6</v>
      </c>
      <c r="AD10">
        <v>32</v>
      </c>
      <c r="AE10">
        <v>2</v>
      </c>
      <c r="AF10">
        <v>19</v>
      </c>
      <c r="AG10">
        <v>17</v>
      </c>
      <c r="AI10">
        <v>38</v>
      </c>
    </row>
    <row r="11" spans="1:35" x14ac:dyDescent="0.25">
      <c r="B11" s="1">
        <v>4</v>
      </c>
      <c r="C11" t="s">
        <v>222</v>
      </c>
      <c r="D11">
        <v>64</v>
      </c>
      <c r="E11">
        <v>64</v>
      </c>
      <c r="F11">
        <v>0</v>
      </c>
      <c r="G11">
        <v>63</v>
      </c>
      <c r="H11">
        <v>1</v>
      </c>
      <c r="I11">
        <v>57</v>
      </c>
      <c r="J11">
        <v>7</v>
      </c>
      <c r="K11">
        <v>6</v>
      </c>
      <c r="L11">
        <v>11</v>
      </c>
      <c r="M11">
        <v>44</v>
      </c>
      <c r="N11">
        <v>3</v>
      </c>
      <c r="O11">
        <v>63</v>
      </c>
      <c r="P11">
        <v>1</v>
      </c>
      <c r="Q11">
        <v>0</v>
      </c>
      <c r="R11">
        <v>41</v>
      </c>
      <c r="S11">
        <v>19</v>
      </c>
      <c r="T11">
        <v>4</v>
      </c>
      <c r="U11">
        <v>20</v>
      </c>
      <c r="V11">
        <v>33</v>
      </c>
      <c r="W11">
        <v>11</v>
      </c>
      <c r="X11">
        <v>2</v>
      </c>
      <c r="Y11">
        <v>3</v>
      </c>
      <c r="Z11">
        <v>16</v>
      </c>
      <c r="AA11">
        <v>43</v>
      </c>
      <c r="AB11">
        <v>6</v>
      </c>
      <c r="AC11">
        <v>48</v>
      </c>
      <c r="AD11">
        <v>10</v>
      </c>
      <c r="AE11">
        <v>4</v>
      </c>
      <c r="AF11">
        <v>43</v>
      </c>
      <c r="AG11">
        <v>17</v>
      </c>
      <c r="AI11">
        <v>64</v>
      </c>
    </row>
    <row r="12" spans="1:35" x14ac:dyDescent="0.25">
      <c r="B12" s="1">
        <v>5</v>
      </c>
      <c r="C12" t="s">
        <v>221</v>
      </c>
      <c r="D12">
        <v>32</v>
      </c>
      <c r="E12">
        <v>30</v>
      </c>
      <c r="F12">
        <v>2</v>
      </c>
      <c r="G12">
        <v>32</v>
      </c>
      <c r="H12">
        <v>0</v>
      </c>
      <c r="I12">
        <v>29</v>
      </c>
      <c r="J12">
        <v>3</v>
      </c>
      <c r="K12">
        <v>3</v>
      </c>
      <c r="L12">
        <v>4</v>
      </c>
      <c r="M12">
        <v>17</v>
      </c>
      <c r="N12">
        <v>8</v>
      </c>
      <c r="O12">
        <v>9</v>
      </c>
      <c r="P12">
        <v>11</v>
      </c>
      <c r="Q12">
        <v>12</v>
      </c>
      <c r="R12">
        <v>10</v>
      </c>
      <c r="S12">
        <v>13</v>
      </c>
      <c r="T12">
        <v>9</v>
      </c>
      <c r="U12">
        <v>13</v>
      </c>
      <c r="V12">
        <v>10</v>
      </c>
      <c r="W12">
        <v>9</v>
      </c>
      <c r="X12">
        <v>0</v>
      </c>
      <c r="Y12">
        <v>0</v>
      </c>
      <c r="Z12">
        <v>21</v>
      </c>
      <c r="AA12">
        <v>11</v>
      </c>
      <c r="AB12">
        <v>3</v>
      </c>
      <c r="AC12">
        <v>19</v>
      </c>
      <c r="AD12">
        <v>10</v>
      </c>
      <c r="AE12">
        <v>0</v>
      </c>
      <c r="AF12">
        <v>17</v>
      </c>
      <c r="AG12">
        <v>15</v>
      </c>
      <c r="AI12">
        <v>32</v>
      </c>
    </row>
    <row r="13" spans="1:35" x14ac:dyDescent="0.25">
      <c r="B13" s="6">
        <v>6</v>
      </c>
      <c r="C13" t="s">
        <v>223</v>
      </c>
      <c r="D13">
        <v>17</v>
      </c>
      <c r="E13">
        <v>17</v>
      </c>
      <c r="F13">
        <v>0</v>
      </c>
      <c r="G13">
        <v>16</v>
      </c>
      <c r="H13">
        <v>1</v>
      </c>
      <c r="I13">
        <v>9</v>
      </c>
      <c r="J13">
        <v>8</v>
      </c>
      <c r="K13">
        <v>0</v>
      </c>
      <c r="L13">
        <v>5</v>
      </c>
      <c r="M13">
        <v>9</v>
      </c>
      <c r="N13">
        <v>3</v>
      </c>
      <c r="O13">
        <v>14</v>
      </c>
      <c r="P13">
        <v>1</v>
      </c>
      <c r="Q13">
        <v>2</v>
      </c>
      <c r="R13">
        <v>3</v>
      </c>
      <c r="S13">
        <v>6</v>
      </c>
      <c r="T13">
        <v>8</v>
      </c>
      <c r="U13">
        <v>6</v>
      </c>
      <c r="V13">
        <v>3</v>
      </c>
      <c r="W13">
        <v>8</v>
      </c>
      <c r="X13">
        <v>0</v>
      </c>
      <c r="Y13">
        <v>2</v>
      </c>
      <c r="Z13">
        <v>1</v>
      </c>
      <c r="AA13">
        <v>14</v>
      </c>
      <c r="AB13">
        <v>0</v>
      </c>
      <c r="AC13">
        <v>8</v>
      </c>
      <c r="AD13">
        <v>9</v>
      </c>
      <c r="AE13">
        <v>2</v>
      </c>
      <c r="AF13">
        <v>3</v>
      </c>
      <c r="AG13">
        <v>12</v>
      </c>
      <c r="AI13">
        <v>17</v>
      </c>
    </row>
    <row r="14" spans="1:35" x14ac:dyDescent="0.25">
      <c r="B14" s="6">
        <v>7</v>
      </c>
      <c r="C14" t="s">
        <v>224</v>
      </c>
      <c r="D14">
        <v>37</v>
      </c>
      <c r="E14">
        <v>36</v>
      </c>
      <c r="F14">
        <v>1</v>
      </c>
      <c r="G14">
        <v>36</v>
      </c>
      <c r="H14">
        <v>1</v>
      </c>
      <c r="I14">
        <v>30</v>
      </c>
      <c r="J14">
        <v>7</v>
      </c>
      <c r="K14">
        <v>0</v>
      </c>
      <c r="L14">
        <v>0</v>
      </c>
      <c r="M14">
        <v>24</v>
      </c>
      <c r="N14">
        <v>13</v>
      </c>
      <c r="O14" s="3">
        <v>18</v>
      </c>
      <c r="P14" s="3">
        <v>7</v>
      </c>
      <c r="Q14" s="3">
        <v>12</v>
      </c>
      <c r="R14">
        <v>6</v>
      </c>
      <c r="S14">
        <v>8</v>
      </c>
      <c r="T14">
        <v>23</v>
      </c>
      <c r="U14">
        <v>6</v>
      </c>
      <c r="V14">
        <v>9</v>
      </c>
      <c r="W14">
        <v>22</v>
      </c>
      <c r="X14">
        <v>0</v>
      </c>
      <c r="Y14">
        <v>6</v>
      </c>
      <c r="Z14">
        <v>15</v>
      </c>
      <c r="AA14">
        <v>16</v>
      </c>
      <c r="AB14">
        <v>0</v>
      </c>
      <c r="AC14">
        <v>18</v>
      </c>
      <c r="AD14">
        <v>19</v>
      </c>
      <c r="AE14">
        <v>2</v>
      </c>
      <c r="AF14">
        <v>8</v>
      </c>
      <c r="AG14">
        <v>27</v>
      </c>
      <c r="AI14">
        <v>37</v>
      </c>
    </row>
    <row r="15" spans="1:35" x14ac:dyDescent="0.25">
      <c r="B15" s="6">
        <v>8</v>
      </c>
      <c r="C15" t="s">
        <v>225</v>
      </c>
      <c r="D15">
        <v>41</v>
      </c>
      <c r="E15">
        <v>41</v>
      </c>
      <c r="F15">
        <v>0</v>
      </c>
      <c r="G15">
        <v>41</v>
      </c>
      <c r="H15">
        <v>0</v>
      </c>
      <c r="I15">
        <v>39</v>
      </c>
      <c r="J15">
        <v>2</v>
      </c>
      <c r="K15">
        <v>9</v>
      </c>
      <c r="L15">
        <v>16</v>
      </c>
      <c r="M15">
        <v>13</v>
      </c>
      <c r="N15">
        <v>3</v>
      </c>
      <c r="O15">
        <v>23</v>
      </c>
      <c r="P15">
        <v>18</v>
      </c>
      <c r="Q15">
        <v>0</v>
      </c>
      <c r="R15">
        <v>33</v>
      </c>
      <c r="S15">
        <v>5</v>
      </c>
      <c r="T15">
        <v>3</v>
      </c>
      <c r="U15">
        <v>6</v>
      </c>
      <c r="V15">
        <v>27</v>
      </c>
      <c r="W15">
        <v>8</v>
      </c>
      <c r="X15">
        <v>0</v>
      </c>
      <c r="Y15">
        <v>2</v>
      </c>
      <c r="Z15">
        <v>25</v>
      </c>
      <c r="AA15">
        <v>14</v>
      </c>
      <c r="AB15">
        <v>9</v>
      </c>
      <c r="AC15">
        <v>28</v>
      </c>
      <c r="AD15">
        <v>4</v>
      </c>
      <c r="AE15">
        <v>0</v>
      </c>
      <c r="AF15">
        <v>33</v>
      </c>
      <c r="AG15">
        <v>8</v>
      </c>
      <c r="AI15">
        <v>41</v>
      </c>
    </row>
    <row r="16" spans="1:35" x14ac:dyDescent="0.25">
      <c r="B16" s="6">
        <v>9</v>
      </c>
      <c r="C16" t="s">
        <v>226</v>
      </c>
      <c r="D16">
        <v>37</v>
      </c>
      <c r="E16">
        <v>34</v>
      </c>
      <c r="F16">
        <v>3</v>
      </c>
      <c r="G16">
        <v>37</v>
      </c>
      <c r="H16">
        <v>0</v>
      </c>
      <c r="I16">
        <v>33</v>
      </c>
      <c r="J16">
        <v>4</v>
      </c>
      <c r="K16">
        <v>2</v>
      </c>
      <c r="L16">
        <v>11</v>
      </c>
      <c r="M16">
        <v>17</v>
      </c>
      <c r="N16">
        <v>7</v>
      </c>
      <c r="O16">
        <v>27</v>
      </c>
      <c r="P16">
        <v>10</v>
      </c>
      <c r="Q16">
        <v>0</v>
      </c>
      <c r="R16">
        <v>24</v>
      </c>
      <c r="S16">
        <v>12</v>
      </c>
      <c r="T16">
        <v>1</v>
      </c>
      <c r="U16">
        <v>8</v>
      </c>
      <c r="V16">
        <v>23</v>
      </c>
      <c r="W16">
        <v>6</v>
      </c>
      <c r="X16">
        <v>2</v>
      </c>
      <c r="Y16">
        <v>3</v>
      </c>
      <c r="Z16">
        <v>21</v>
      </c>
      <c r="AA16">
        <v>11</v>
      </c>
      <c r="AB16">
        <v>2</v>
      </c>
      <c r="AC16">
        <v>27</v>
      </c>
      <c r="AD16">
        <v>8</v>
      </c>
      <c r="AE16">
        <v>3</v>
      </c>
      <c r="AF16">
        <v>23</v>
      </c>
      <c r="AG16">
        <v>11</v>
      </c>
      <c r="AI16">
        <v>37</v>
      </c>
    </row>
    <row r="17" spans="1:35" x14ac:dyDescent="0.25">
      <c r="B17" s="6">
        <v>10</v>
      </c>
      <c r="C17" t="s">
        <v>227</v>
      </c>
      <c r="D17">
        <v>44</v>
      </c>
      <c r="E17">
        <v>44</v>
      </c>
      <c r="F17">
        <v>0</v>
      </c>
      <c r="G17">
        <v>44</v>
      </c>
      <c r="H17">
        <v>0</v>
      </c>
      <c r="I17">
        <v>44</v>
      </c>
      <c r="J17">
        <v>0</v>
      </c>
      <c r="K17">
        <v>13</v>
      </c>
      <c r="L17">
        <v>2</v>
      </c>
      <c r="M17">
        <v>29</v>
      </c>
      <c r="N17">
        <v>0</v>
      </c>
      <c r="O17">
        <v>30</v>
      </c>
      <c r="P17">
        <v>14</v>
      </c>
      <c r="Q17">
        <v>0</v>
      </c>
      <c r="R17">
        <v>24</v>
      </c>
      <c r="S17">
        <v>19</v>
      </c>
      <c r="T17">
        <v>1</v>
      </c>
      <c r="U17">
        <v>22</v>
      </c>
      <c r="V17">
        <v>16</v>
      </c>
      <c r="W17">
        <v>6</v>
      </c>
      <c r="X17">
        <v>11</v>
      </c>
      <c r="Y17">
        <v>0</v>
      </c>
      <c r="Z17">
        <v>4</v>
      </c>
      <c r="AA17">
        <v>29</v>
      </c>
      <c r="AB17">
        <v>13</v>
      </c>
      <c r="AC17">
        <v>31</v>
      </c>
      <c r="AD17">
        <v>0</v>
      </c>
      <c r="AE17">
        <v>10</v>
      </c>
      <c r="AF17">
        <v>18</v>
      </c>
      <c r="AG17">
        <v>16</v>
      </c>
      <c r="AI17">
        <v>44</v>
      </c>
    </row>
    <row r="18" spans="1:35" x14ac:dyDescent="0.25">
      <c r="B18" s="6">
        <v>11</v>
      </c>
      <c r="C18" t="s">
        <v>229</v>
      </c>
      <c r="D18">
        <v>54</v>
      </c>
      <c r="E18">
        <v>51</v>
      </c>
      <c r="F18">
        <v>3</v>
      </c>
      <c r="G18">
        <v>53</v>
      </c>
      <c r="H18">
        <v>1</v>
      </c>
      <c r="I18">
        <v>53</v>
      </c>
      <c r="J18">
        <v>1</v>
      </c>
      <c r="K18">
        <v>2</v>
      </c>
      <c r="L18">
        <v>5</v>
      </c>
      <c r="M18">
        <v>33</v>
      </c>
      <c r="N18">
        <v>14</v>
      </c>
      <c r="O18">
        <v>44</v>
      </c>
      <c r="P18">
        <v>6</v>
      </c>
      <c r="Q18">
        <v>4</v>
      </c>
      <c r="R18">
        <v>35</v>
      </c>
      <c r="S18">
        <v>18</v>
      </c>
      <c r="T18">
        <v>1</v>
      </c>
      <c r="U18">
        <v>19</v>
      </c>
      <c r="V18">
        <v>7</v>
      </c>
      <c r="W18">
        <v>28</v>
      </c>
      <c r="X18">
        <v>4</v>
      </c>
      <c r="Y18">
        <v>10</v>
      </c>
      <c r="Z18">
        <v>5</v>
      </c>
      <c r="AA18">
        <v>35</v>
      </c>
      <c r="AB18">
        <v>2</v>
      </c>
      <c r="AC18">
        <v>34</v>
      </c>
      <c r="AD18">
        <v>18</v>
      </c>
      <c r="AE18">
        <v>9</v>
      </c>
      <c r="AF18">
        <v>18</v>
      </c>
      <c r="AG18">
        <v>27</v>
      </c>
      <c r="AI18">
        <v>54</v>
      </c>
    </row>
    <row r="19" spans="1:35" x14ac:dyDescent="0.25">
      <c r="B19" s="18">
        <v>12</v>
      </c>
      <c r="C19" t="s">
        <v>228</v>
      </c>
      <c r="D19">
        <v>31</v>
      </c>
      <c r="E19">
        <v>29</v>
      </c>
      <c r="F19">
        <v>2</v>
      </c>
      <c r="G19">
        <v>31</v>
      </c>
      <c r="H19">
        <v>0</v>
      </c>
      <c r="I19">
        <v>17</v>
      </c>
      <c r="J19">
        <v>14</v>
      </c>
      <c r="K19">
        <v>28</v>
      </c>
      <c r="L19">
        <v>0</v>
      </c>
      <c r="M19">
        <v>1</v>
      </c>
      <c r="N19">
        <v>2</v>
      </c>
      <c r="O19">
        <v>29</v>
      </c>
      <c r="P19">
        <v>2</v>
      </c>
      <c r="Q19">
        <v>0</v>
      </c>
      <c r="R19">
        <v>19</v>
      </c>
      <c r="S19">
        <v>10</v>
      </c>
      <c r="T19">
        <v>2</v>
      </c>
      <c r="U19">
        <v>8</v>
      </c>
      <c r="V19">
        <v>8</v>
      </c>
      <c r="W19">
        <v>15</v>
      </c>
      <c r="X19">
        <v>13</v>
      </c>
      <c r="Y19">
        <v>0</v>
      </c>
      <c r="Z19">
        <v>1</v>
      </c>
      <c r="AA19">
        <v>17</v>
      </c>
      <c r="AB19">
        <v>16</v>
      </c>
      <c r="AC19">
        <v>12</v>
      </c>
      <c r="AD19">
        <v>3</v>
      </c>
      <c r="AE19">
        <v>8</v>
      </c>
      <c r="AF19">
        <v>8</v>
      </c>
      <c r="AG19">
        <v>15</v>
      </c>
      <c r="AI19">
        <v>31</v>
      </c>
    </row>
    <row r="20" spans="1:35" x14ac:dyDescent="0.25">
      <c r="B20" s="6">
        <v>13</v>
      </c>
      <c r="C20" t="s">
        <v>230</v>
      </c>
      <c r="D20">
        <v>45</v>
      </c>
      <c r="E20">
        <v>45</v>
      </c>
      <c r="F20">
        <v>0</v>
      </c>
      <c r="G20">
        <v>45</v>
      </c>
      <c r="H20">
        <v>0</v>
      </c>
      <c r="I20">
        <v>41</v>
      </c>
      <c r="J20">
        <v>4</v>
      </c>
      <c r="K20">
        <v>7</v>
      </c>
      <c r="L20">
        <v>4</v>
      </c>
      <c r="M20">
        <v>26</v>
      </c>
      <c r="N20">
        <v>8</v>
      </c>
      <c r="O20">
        <v>36</v>
      </c>
      <c r="P20">
        <v>9</v>
      </c>
      <c r="Q20">
        <v>0</v>
      </c>
      <c r="R20">
        <v>39</v>
      </c>
      <c r="S20">
        <v>5</v>
      </c>
      <c r="T20">
        <v>1</v>
      </c>
      <c r="U20">
        <v>28</v>
      </c>
      <c r="V20">
        <v>6</v>
      </c>
      <c r="W20">
        <v>11</v>
      </c>
      <c r="X20">
        <v>2</v>
      </c>
      <c r="Y20">
        <v>17</v>
      </c>
      <c r="Z20">
        <v>5</v>
      </c>
      <c r="AA20">
        <v>21</v>
      </c>
      <c r="AB20">
        <v>7</v>
      </c>
      <c r="AC20">
        <v>28</v>
      </c>
      <c r="AD20">
        <v>10</v>
      </c>
      <c r="AE20">
        <v>15</v>
      </c>
      <c r="AF20">
        <v>17</v>
      </c>
      <c r="AG20">
        <v>13</v>
      </c>
      <c r="AI20">
        <v>45</v>
      </c>
    </row>
    <row r="21" spans="1:35" x14ac:dyDescent="0.25">
      <c r="B21" s="6">
        <v>14</v>
      </c>
      <c r="C21" t="s">
        <v>231</v>
      </c>
      <c r="D21">
        <v>15</v>
      </c>
      <c r="E21">
        <v>15</v>
      </c>
      <c r="F21">
        <v>0</v>
      </c>
      <c r="G21">
        <v>15</v>
      </c>
      <c r="H21">
        <v>0</v>
      </c>
      <c r="I21">
        <v>15</v>
      </c>
      <c r="J21">
        <v>0</v>
      </c>
      <c r="K21">
        <v>0</v>
      </c>
      <c r="L21">
        <v>1</v>
      </c>
      <c r="M21">
        <v>14</v>
      </c>
      <c r="N21">
        <v>0</v>
      </c>
      <c r="O21">
        <v>11</v>
      </c>
      <c r="P21">
        <v>1</v>
      </c>
      <c r="Q21">
        <v>3</v>
      </c>
      <c r="R21">
        <v>8</v>
      </c>
      <c r="S21">
        <v>3</v>
      </c>
      <c r="T21">
        <v>4</v>
      </c>
      <c r="U21">
        <v>1</v>
      </c>
      <c r="V21">
        <v>12</v>
      </c>
      <c r="W21">
        <v>2</v>
      </c>
      <c r="X21">
        <v>0</v>
      </c>
      <c r="Y21">
        <v>0</v>
      </c>
      <c r="Z21">
        <v>0</v>
      </c>
      <c r="AA21">
        <v>15</v>
      </c>
      <c r="AB21">
        <v>0</v>
      </c>
      <c r="AC21">
        <v>15</v>
      </c>
      <c r="AD21">
        <v>0</v>
      </c>
      <c r="AE21">
        <v>0</v>
      </c>
      <c r="AF21">
        <v>4</v>
      </c>
      <c r="AG21">
        <v>11</v>
      </c>
      <c r="AI21">
        <v>15</v>
      </c>
    </row>
    <row r="22" spans="1:35" x14ac:dyDescent="0.25">
      <c r="B22" s="6">
        <v>15</v>
      </c>
      <c r="C22" t="s">
        <v>232</v>
      </c>
      <c r="D22">
        <v>30</v>
      </c>
      <c r="E22">
        <v>28</v>
      </c>
      <c r="F22">
        <v>2</v>
      </c>
      <c r="G22">
        <v>30</v>
      </c>
      <c r="H22">
        <v>0</v>
      </c>
      <c r="I22">
        <v>30</v>
      </c>
      <c r="J22">
        <v>0</v>
      </c>
      <c r="K22">
        <v>0</v>
      </c>
      <c r="L22">
        <v>5</v>
      </c>
      <c r="M22">
        <v>21</v>
      </c>
      <c r="N22">
        <v>4</v>
      </c>
      <c r="O22">
        <v>23</v>
      </c>
      <c r="P22">
        <v>5</v>
      </c>
      <c r="Q22">
        <v>2</v>
      </c>
      <c r="R22">
        <v>16</v>
      </c>
      <c r="S22">
        <v>7</v>
      </c>
      <c r="T22">
        <v>7</v>
      </c>
      <c r="U22">
        <v>4</v>
      </c>
      <c r="V22">
        <v>14</v>
      </c>
      <c r="W22">
        <v>12</v>
      </c>
      <c r="X22">
        <v>0</v>
      </c>
      <c r="Y22">
        <v>11</v>
      </c>
      <c r="Z22">
        <v>6</v>
      </c>
      <c r="AA22">
        <v>13</v>
      </c>
      <c r="AB22">
        <v>0</v>
      </c>
      <c r="AC22">
        <v>25</v>
      </c>
      <c r="AD22">
        <v>5</v>
      </c>
      <c r="AE22">
        <v>2</v>
      </c>
      <c r="AF22">
        <v>18</v>
      </c>
      <c r="AG22">
        <v>10</v>
      </c>
      <c r="AI22">
        <v>30</v>
      </c>
    </row>
    <row r="23" spans="1:35" x14ac:dyDescent="0.25">
      <c r="B23" s="6">
        <v>16</v>
      </c>
      <c r="C23" t="s">
        <v>233</v>
      </c>
      <c r="D23">
        <v>56</v>
      </c>
      <c r="E23">
        <v>51</v>
      </c>
      <c r="F23">
        <v>5</v>
      </c>
      <c r="G23">
        <v>56</v>
      </c>
      <c r="H23">
        <v>0</v>
      </c>
      <c r="I23">
        <v>42</v>
      </c>
      <c r="J23">
        <v>14</v>
      </c>
      <c r="K23">
        <v>4</v>
      </c>
      <c r="L23">
        <v>13</v>
      </c>
      <c r="M23">
        <v>34</v>
      </c>
      <c r="N23">
        <v>5</v>
      </c>
      <c r="O23">
        <v>30</v>
      </c>
      <c r="P23">
        <v>22</v>
      </c>
      <c r="Q23">
        <v>4</v>
      </c>
      <c r="R23">
        <v>33</v>
      </c>
      <c r="S23">
        <v>19</v>
      </c>
      <c r="T23">
        <v>4</v>
      </c>
      <c r="U23">
        <v>18</v>
      </c>
      <c r="V23">
        <v>21</v>
      </c>
      <c r="W23">
        <v>17</v>
      </c>
      <c r="X23">
        <v>0</v>
      </c>
      <c r="Y23">
        <v>0</v>
      </c>
      <c r="Z23">
        <v>11</v>
      </c>
      <c r="AA23">
        <v>45</v>
      </c>
      <c r="AB23">
        <v>4</v>
      </c>
      <c r="AC23">
        <v>36</v>
      </c>
      <c r="AD23">
        <v>16</v>
      </c>
      <c r="AE23">
        <v>0</v>
      </c>
      <c r="AF23">
        <v>32</v>
      </c>
      <c r="AG23">
        <v>24</v>
      </c>
      <c r="AI23">
        <v>56</v>
      </c>
    </row>
    <row r="24" spans="1:35" x14ac:dyDescent="0.25">
      <c r="B24" s="6">
        <v>17</v>
      </c>
      <c r="C24" t="s">
        <v>234</v>
      </c>
      <c r="D24">
        <v>89</v>
      </c>
      <c r="E24">
        <v>85</v>
      </c>
      <c r="F24">
        <v>4</v>
      </c>
      <c r="G24">
        <v>89</v>
      </c>
      <c r="H24">
        <v>0</v>
      </c>
      <c r="I24">
        <v>62</v>
      </c>
      <c r="J24">
        <v>27</v>
      </c>
      <c r="K24">
        <v>0</v>
      </c>
      <c r="L24">
        <v>5</v>
      </c>
      <c r="M24">
        <v>76</v>
      </c>
      <c r="N24">
        <v>8</v>
      </c>
      <c r="O24">
        <v>78</v>
      </c>
      <c r="P24">
        <v>4</v>
      </c>
      <c r="Q24">
        <v>7</v>
      </c>
      <c r="R24">
        <v>66</v>
      </c>
      <c r="S24">
        <v>14</v>
      </c>
      <c r="T24">
        <v>9</v>
      </c>
      <c r="U24">
        <v>51</v>
      </c>
      <c r="V24">
        <v>9</v>
      </c>
      <c r="W24">
        <v>29</v>
      </c>
      <c r="X24">
        <v>4</v>
      </c>
      <c r="Y24">
        <v>11</v>
      </c>
      <c r="Z24">
        <v>7</v>
      </c>
      <c r="AA24">
        <v>67</v>
      </c>
      <c r="AB24">
        <v>0</v>
      </c>
      <c r="AC24">
        <v>57</v>
      </c>
      <c r="AD24">
        <v>32</v>
      </c>
      <c r="AE24">
        <v>14</v>
      </c>
      <c r="AF24">
        <v>43</v>
      </c>
      <c r="AG24">
        <v>32</v>
      </c>
      <c r="AI24">
        <v>89</v>
      </c>
    </row>
    <row r="25" spans="1:35" x14ac:dyDescent="0.25">
      <c r="A25" s="15"/>
      <c r="B25" s="16">
        <v>18</v>
      </c>
      <c r="C25" t="s">
        <v>235</v>
      </c>
      <c r="D25">
        <v>71</v>
      </c>
      <c r="E25">
        <v>71</v>
      </c>
      <c r="F25">
        <v>0</v>
      </c>
      <c r="G25">
        <v>70</v>
      </c>
      <c r="H25">
        <v>1</v>
      </c>
      <c r="I25">
        <v>52</v>
      </c>
      <c r="J25">
        <v>19</v>
      </c>
      <c r="K25">
        <v>13</v>
      </c>
      <c r="L25">
        <v>28</v>
      </c>
      <c r="M25">
        <v>22</v>
      </c>
      <c r="N25">
        <v>8</v>
      </c>
      <c r="O25">
        <v>45</v>
      </c>
      <c r="P25">
        <v>26</v>
      </c>
      <c r="Q25">
        <v>0</v>
      </c>
      <c r="R25">
        <v>53</v>
      </c>
      <c r="S25">
        <v>18</v>
      </c>
      <c r="T25">
        <v>0</v>
      </c>
      <c r="U25">
        <v>27</v>
      </c>
      <c r="V25">
        <v>41</v>
      </c>
      <c r="W25">
        <v>3</v>
      </c>
      <c r="X25">
        <v>8</v>
      </c>
      <c r="Y25">
        <v>10</v>
      </c>
      <c r="Z25">
        <v>29</v>
      </c>
      <c r="AA25">
        <v>24</v>
      </c>
      <c r="AB25">
        <v>13</v>
      </c>
      <c r="AC25">
        <v>44</v>
      </c>
      <c r="AD25">
        <v>14</v>
      </c>
      <c r="AE25">
        <v>15</v>
      </c>
      <c r="AF25">
        <v>42</v>
      </c>
      <c r="AG25">
        <v>14</v>
      </c>
      <c r="AI25">
        <v>71</v>
      </c>
    </row>
    <row r="26" spans="1:35" x14ac:dyDescent="0.25">
      <c r="B26" s="6">
        <v>19</v>
      </c>
      <c r="C26" t="s">
        <v>236</v>
      </c>
      <c r="D26">
        <v>146</v>
      </c>
      <c r="E26">
        <v>144</v>
      </c>
      <c r="F26">
        <v>2</v>
      </c>
      <c r="G26">
        <v>145</v>
      </c>
      <c r="H26">
        <v>1</v>
      </c>
      <c r="I26">
        <v>82</v>
      </c>
      <c r="J26">
        <v>64</v>
      </c>
      <c r="K26">
        <v>2</v>
      </c>
      <c r="L26">
        <v>50</v>
      </c>
      <c r="M26">
        <v>70</v>
      </c>
      <c r="N26">
        <v>24</v>
      </c>
      <c r="O26">
        <v>100</v>
      </c>
      <c r="P26">
        <v>26</v>
      </c>
      <c r="Q26">
        <v>20</v>
      </c>
      <c r="R26">
        <v>67</v>
      </c>
      <c r="S26">
        <v>41</v>
      </c>
      <c r="T26">
        <v>38</v>
      </c>
      <c r="U26">
        <v>41</v>
      </c>
      <c r="V26">
        <v>63</v>
      </c>
      <c r="W26">
        <v>42</v>
      </c>
      <c r="X26">
        <v>5</v>
      </c>
      <c r="Y26">
        <v>1</v>
      </c>
      <c r="Z26">
        <v>43</v>
      </c>
      <c r="AA26">
        <v>97</v>
      </c>
      <c r="AB26">
        <v>2</v>
      </c>
      <c r="AC26">
        <v>87</v>
      </c>
      <c r="AD26">
        <v>57</v>
      </c>
      <c r="AE26">
        <v>15</v>
      </c>
      <c r="AF26">
        <v>68</v>
      </c>
      <c r="AG26">
        <v>63</v>
      </c>
      <c r="AI26">
        <v>146</v>
      </c>
    </row>
    <row r="27" spans="1:35" x14ac:dyDescent="0.25">
      <c r="B27" s="6">
        <v>20</v>
      </c>
      <c r="C27" t="s">
        <v>237</v>
      </c>
      <c r="D27">
        <v>62</v>
      </c>
      <c r="E27">
        <v>57</v>
      </c>
      <c r="F27">
        <v>5</v>
      </c>
      <c r="G27">
        <v>62</v>
      </c>
      <c r="H27">
        <v>0</v>
      </c>
      <c r="I27">
        <v>33</v>
      </c>
      <c r="J27">
        <v>29</v>
      </c>
      <c r="K27">
        <v>0</v>
      </c>
      <c r="L27">
        <v>4</v>
      </c>
      <c r="M27">
        <v>48</v>
      </c>
      <c r="N27">
        <v>10</v>
      </c>
      <c r="O27">
        <v>54</v>
      </c>
      <c r="P27">
        <v>6</v>
      </c>
      <c r="Q27">
        <v>2</v>
      </c>
      <c r="R27">
        <v>27</v>
      </c>
      <c r="S27">
        <v>33</v>
      </c>
      <c r="T27">
        <v>2</v>
      </c>
      <c r="U27">
        <v>7</v>
      </c>
      <c r="V27">
        <v>14</v>
      </c>
      <c r="W27">
        <v>41</v>
      </c>
      <c r="X27">
        <v>0</v>
      </c>
      <c r="Y27">
        <v>15</v>
      </c>
      <c r="Z27">
        <v>32</v>
      </c>
      <c r="AA27">
        <v>15</v>
      </c>
      <c r="AB27">
        <v>0</v>
      </c>
      <c r="AC27">
        <v>26</v>
      </c>
      <c r="AD27">
        <v>36</v>
      </c>
      <c r="AE27">
        <v>2</v>
      </c>
      <c r="AF27">
        <v>33</v>
      </c>
      <c r="AG27">
        <v>27</v>
      </c>
      <c r="AI27">
        <v>62</v>
      </c>
    </row>
    <row r="28" spans="1:35" x14ac:dyDescent="0.25">
      <c r="A28" s="15"/>
      <c r="B28" s="16">
        <v>21</v>
      </c>
      <c r="C28" t="s">
        <v>238</v>
      </c>
      <c r="D28">
        <v>73</v>
      </c>
      <c r="E28">
        <v>70</v>
      </c>
      <c r="F28">
        <v>3</v>
      </c>
      <c r="G28">
        <v>72</v>
      </c>
      <c r="H28">
        <v>1</v>
      </c>
      <c r="I28">
        <v>38</v>
      </c>
      <c r="J28">
        <v>35</v>
      </c>
      <c r="K28">
        <v>1</v>
      </c>
      <c r="L28">
        <v>4</v>
      </c>
      <c r="M28">
        <v>32</v>
      </c>
      <c r="N28">
        <v>36</v>
      </c>
      <c r="O28">
        <v>50</v>
      </c>
      <c r="P28">
        <v>9</v>
      </c>
      <c r="Q28">
        <v>14</v>
      </c>
      <c r="R28">
        <v>30</v>
      </c>
      <c r="S28">
        <v>22</v>
      </c>
      <c r="T28">
        <v>21</v>
      </c>
      <c r="U28">
        <v>19</v>
      </c>
      <c r="V28">
        <v>28</v>
      </c>
      <c r="W28">
        <v>26</v>
      </c>
      <c r="X28">
        <v>0</v>
      </c>
      <c r="Y28">
        <v>3</v>
      </c>
      <c r="Z28">
        <v>8</v>
      </c>
      <c r="AA28">
        <v>62</v>
      </c>
      <c r="AB28">
        <v>1</v>
      </c>
      <c r="AC28">
        <v>25</v>
      </c>
      <c r="AD28">
        <v>47</v>
      </c>
      <c r="AE28">
        <v>1</v>
      </c>
      <c r="AF28">
        <v>28</v>
      </c>
      <c r="AG28">
        <v>44</v>
      </c>
      <c r="AI28">
        <v>73</v>
      </c>
    </row>
    <row r="29" spans="1:35" x14ac:dyDescent="0.25">
      <c r="A29" s="15"/>
      <c r="B29" s="16">
        <v>22</v>
      </c>
      <c r="C29" t="s">
        <v>239</v>
      </c>
      <c r="D29">
        <v>151</v>
      </c>
      <c r="E29">
        <v>147</v>
      </c>
      <c r="F29">
        <v>4</v>
      </c>
      <c r="G29">
        <v>150</v>
      </c>
      <c r="H29">
        <v>1</v>
      </c>
      <c r="I29">
        <v>86</v>
      </c>
      <c r="J29">
        <v>65</v>
      </c>
      <c r="K29">
        <v>3</v>
      </c>
      <c r="L29">
        <v>79</v>
      </c>
      <c r="M29">
        <v>69</v>
      </c>
      <c r="N29">
        <v>0</v>
      </c>
      <c r="O29">
        <v>104</v>
      </c>
      <c r="P29">
        <v>11</v>
      </c>
      <c r="Q29">
        <v>36</v>
      </c>
      <c r="R29">
        <v>90</v>
      </c>
      <c r="S29">
        <v>48</v>
      </c>
      <c r="T29">
        <v>13</v>
      </c>
      <c r="U29">
        <v>93</v>
      </c>
      <c r="V29">
        <v>40</v>
      </c>
      <c r="W29">
        <v>18</v>
      </c>
      <c r="X29">
        <v>3</v>
      </c>
      <c r="Y29">
        <v>21</v>
      </c>
      <c r="Z29">
        <v>72</v>
      </c>
      <c r="AA29">
        <v>55</v>
      </c>
      <c r="AB29">
        <v>0</v>
      </c>
      <c r="AC29">
        <v>148</v>
      </c>
      <c r="AD29">
        <v>3</v>
      </c>
      <c r="AE29">
        <v>7</v>
      </c>
      <c r="AF29">
        <v>144</v>
      </c>
      <c r="AG29">
        <v>0</v>
      </c>
      <c r="AI29">
        <v>151</v>
      </c>
    </row>
    <row r="30" spans="1:35" x14ac:dyDescent="0.25">
      <c r="A30" s="15"/>
      <c r="B30" s="16">
        <v>23</v>
      </c>
      <c r="C30" t="s">
        <v>240</v>
      </c>
      <c r="D30">
        <v>80</v>
      </c>
      <c r="E30">
        <v>80</v>
      </c>
      <c r="F30">
        <v>0</v>
      </c>
      <c r="G30">
        <v>80</v>
      </c>
      <c r="H30">
        <v>0</v>
      </c>
      <c r="I30">
        <v>80</v>
      </c>
      <c r="J30">
        <v>0</v>
      </c>
      <c r="K30">
        <v>1</v>
      </c>
      <c r="L30">
        <v>10</v>
      </c>
      <c r="M30">
        <v>66</v>
      </c>
      <c r="N30">
        <v>3</v>
      </c>
      <c r="O30">
        <v>77</v>
      </c>
      <c r="P30">
        <v>1</v>
      </c>
      <c r="Q30">
        <v>2</v>
      </c>
      <c r="R30">
        <v>80</v>
      </c>
      <c r="S30">
        <v>0</v>
      </c>
      <c r="T30">
        <v>0</v>
      </c>
      <c r="U30">
        <v>29</v>
      </c>
      <c r="V30">
        <v>20</v>
      </c>
      <c r="W30">
        <v>31</v>
      </c>
      <c r="X30">
        <v>20</v>
      </c>
      <c r="Y30">
        <v>50</v>
      </c>
      <c r="Z30">
        <v>8</v>
      </c>
      <c r="AA30">
        <v>2</v>
      </c>
      <c r="AB30">
        <v>1</v>
      </c>
      <c r="AC30">
        <v>76</v>
      </c>
      <c r="AD30">
        <v>3</v>
      </c>
      <c r="AE30">
        <v>33</v>
      </c>
      <c r="AF30">
        <v>44</v>
      </c>
      <c r="AG30">
        <v>3</v>
      </c>
      <c r="AI30">
        <v>80</v>
      </c>
    </row>
    <row r="31" spans="1:35" x14ac:dyDescent="0.25">
      <c r="A31" s="15"/>
      <c r="B31" s="16">
        <v>24</v>
      </c>
      <c r="C31" t="s">
        <v>241</v>
      </c>
      <c r="D31">
        <v>90</v>
      </c>
      <c r="E31">
        <v>89</v>
      </c>
      <c r="F31">
        <v>1</v>
      </c>
      <c r="G31">
        <v>85</v>
      </c>
      <c r="H31">
        <v>5</v>
      </c>
      <c r="I31">
        <v>85</v>
      </c>
      <c r="J31">
        <v>5</v>
      </c>
      <c r="K31">
        <v>1</v>
      </c>
      <c r="L31">
        <v>5</v>
      </c>
      <c r="M31">
        <v>72</v>
      </c>
      <c r="N31">
        <v>12</v>
      </c>
      <c r="O31">
        <v>85</v>
      </c>
      <c r="P31">
        <v>4</v>
      </c>
      <c r="Q31">
        <v>1</v>
      </c>
      <c r="R31">
        <v>80</v>
      </c>
      <c r="S31">
        <v>8</v>
      </c>
      <c r="T31">
        <v>2</v>
      </c>
      <c r="U31">
        <v>15</v>
      </c>
      <c r="V31">
        <v>44</v>
      </c>
      <c r="W31">
        <v>31</v>
      </c>
      <c r="X31">
        <v>4</v>
      </c>
      <c r="Y31">
        <v>21</v>
      </c>
      <c r="Z31">
        <v>48</v>
      </c>
      <c r="AA31">
        <v>17</v>
      </c>
      <c r="AB31">
        <v>1</v>
      </c>
      <c r="AC31">
        <v>72</v>
      </c>
      <c r="AD31">
        <v>17</v>
      </c>
      <c r="AE31">
        <v>11</v>
      </c>
      <c r="AF31">
        <v>74</v>
      </c>
      <c r="AG31">
        <v>5</v>
      </c>
      <c r="AI31">
        <v>90</v>
      </c>
    </row>
    <row r="32" spans="1:35" x14ac:dyDescent="0.25">
      <c r="A32" s="15"/>
      <c r="B32" s="16">
        <v>25</v>
      </c>
      <c r="C32" t="s">
        <v>242</v>
      </c>
      <c r="D32">
        <v>126</v>
      </c>
      <c r="E32">
        <v>117</v>
      </c>
      <c r="F32">
        <v>9</v>
      </c>
      <c r="G32">
        <v>126</v>
      </c>
      <c r="H32">
        <v>0</v>
      </c>
      <c r="I32">
        <v>77</v>
      </c>
      <c r="J32">
        <v>49</v>
      </c>
      <c r="K32">
        <v>2</v>
      </c>
      <c r="L32">
        <v>23</v>
      </c>
      <c r="M32">
        <v>49</v>
      </c>
      <c r="N32">
        <v>52</v>
      </c>
      <c r="O32">
        <v>93</v>
      </c>
      <c r="P32">
        <v>5</v>
      </c>
      <c r="Q32">
        <v>28</v>
      </c>
      <c r="R32">
        <v>99</v>
      </c>
      <c r="S32">
        <v>6</v>
      </c>
      <c r="T32">
        <v>21</v>
      </c>
      <c r="U32">
        <v>55</v>
      </c>
      <c r="V32">
        <v>53</v>
      </c>
      <c r="W32">
        <v>18</v>
      </c>
      <c r="X32">
        <v>17</v>
      </c>
      <c r="Y32">
        <v>52</v>
      </c>
      <c r="Z32">
        <v>11</v>
      </c>
      <c r="AA32">
        <v>46</v>
      </c>
      <c r="AB32">
        <v>13</v>
      </c>
      <c r="AC32">
        <v>54</v>
      </c>
      <c r="AD32">
        <v>59</v>
      </c>
      <c r="AE32">
        <v>36</v>
      </c>
      <c r="AF32">
        <v>59</v>
      </c>
      <c r="AG32">
        <v>31</v>
      </c>
      <c r="AI32">
        <v>126</v>
      </c>
    </row>
    <row r="33" spans="1:35" x14ac:dyDescent="0.25">
      <c r="A33" s="15"/>
      <c r="B33" s="16">
        <v>26</v>
      </c>
      <c r="C33" t="s">
        <v>243</v>
      </c>
      <c r="D33">
        <v>78</v>
      </c>
      <c r="E33">
        <v>78</v>
      </c>
      <c r="F33">
        <v>0</v>
      </c>
      <c r="G33">
        <v>77</v>
      </c>
      <c r="H33">
        <v>1</v>
      </c>
      <c r="I33">
        <v>76</v>
      </c>
      <c r="J33">
        <v>2</v>
      </c>
      <c r="K33">
        <v>0</v>
      </c>
      <c r="L33">
        <v>27</v>
      </c>
      <c r="M33">
        <v>29</v>
      </c>
      <c r="N33">
        <v>22</v>
      </c>
      <c r="O33">
        <v>22</v>
      </c>
      <c r="P33">
        <v>31</v>
      </c>
      <c r="Q33">
        <v>25</v>
      </c>
      <c r="R33">
        <v>16</v>
      </c>
      <c r="S33">
        <v>40</v>
      </c>
      <c r="T33">
        <v>22</v>
      </c>
      <c r="U33">
        <v>5</v>
      </c>
      <c r="V33">
        <v>64</v>
      </c>
      <c r="W33">
        <v>9</v>
      </c>
      <c r="X33">
        <v>0</v>
      </c>
      <c r="Y33">
        <v>2</v>
      </c>
      <c r="Z33">
        <v>70</v>
      </c>
      <c r="AA33">
        <v>6</v>
      </c>
      <c r="AB33">
        <v>0</v>
      </c>
      <c r="AC33">
        <v>53</v>
      </c>
      <c r="AD33">
        <v>25</v>
      </c>
      <c r="AE33">
        <v>1</v>
      </c>
      <c r="AF33">
        <v>27</v>
      </c>
      <c r="AG33">
        <v>50</v>
      </c>
      <c r="AI33">
        <v>78</v>
      </c>
    </row>
    <row r="34" spans="1:35" x14ac:dyDescent="0.25">
      <c r="A34" s="15"/>
      <c r="B34" s="16">
        <v>27</v>
      </c>
      <c r="C34" t="s">
        <v>244</v>
      </c>
      <c r="D34">
        <v>58</v>
      </c>
      <c r="E34">
        <v>56</v>
      </c>
      <c r="F34">
        <v>2</v>
      </c>
      <c r="G34">
        <v>58</v>
      </c>
      <c r="H34">
        <v>0</v>
      </c>
      <c r="I34">
        <v>36</v>
      </c>
      <c r="J34">
        <v>22</v>
      </c>
      <c r="K34">
        <v>0</v>
      </c>
      <c r="L34">
        <v>12</v>
      </c>
      <c r="M34">
        <v>44</v>
      </c>
      <c r="N34">
        <v>2</v>
      </c>
      <c r="O34">
        <v>54</v>
      </c>
      <c r="P34">
        <v>3</v>
      </c>
      <c r="Q34">
        <v>1</v>
      </c>
      <c r="R34">
        <v>42</v>
      </c>
      <c r="S34">
        <v>13</v>
      </c>
      <c r="T34">
        <v>3</v>
      </c>
      <c r="U34">
        <v>28</v>
      </c>
      <c r="V34">
        <v>24</v>
      </c>
      <c r="W34">
        <v>6</v>
      </c>
      <c r="X34">
        <v>5</v>
      </c>
      <c r="Y34">
        <v>4</v>
      </c>
      <c r="Z34">
        <v>26</v>
      </c>
      <c r="AA34">
        <v>23</v>
      </c>
      <c r="AB34">
        <v>0</v>
      </c>
      <c r="AC34">
        <v>39</v>
      </c>
      <c r="AD34">
        <v>19</v>
      </c>
      <c r="AE34">
        <v>5</v>
      </c>
      <c r="AF34">
        <v>40</v>
      </c>
      <c r="AG34">
        <v>13</v>
      </c>
      <c r="AI34">
        <v>58</v>
      </c>
    </row>
    <row r="35" spans="1:35" x14ac:dyDescent="0.25">
      <c r="A35" s="15"/>
      <c r="B35" s="16">
        <v>28</v>
      </c>
      <c r="C35" t="s">
        <v>245</v>
      </c>
      <c r="D35">
        <v>78</v>
      </c>
      <c r="E35">
        <v>74</v>
      </c>
      <c r="F35">
        <v>4</v>
      </c>
      <c r="G35">
        <v>76</v>
      </c>
      <c r="H35">
        <v>2</v>
      </c>
      <c r="I35">
        <v>43</v>
      </c>
      <c r="J35">
        <v>35</v>
      </c>
      <c r="K35">
        <v>6</v>
      </c>
      <c r="L35">
        <v>28</v>
      </c>
      <c r="M35">
        <v>35</v>
      </c>
      <c r="N35">
        <v>9</v>
      </c>
      <c r="O35">
        <v>54</v>
      </c>
      <c r="P35">
        <v>15</v>
      </c>
      <c r="Q35">
        <v>9</v>
      </c>
      <c r="R35">
        <v>44</v>
      </c>
      <c r="S35">
        <v>27</v>
      </c>
      <c r="T35">
        <v>7</v>
      </c>
      <c r="U35">
        <v>58</v>
      </c>
      <c r="V35">
        <v>15</v>
      </c>
      <c r="W35">
        <v>5</v>
      </c>
      <c r="X35">
        <v>6</v>
      </c>
      <c r="Y35">
        <v>7</v>
      </c>
      <c r="Z35">
        <v>33</v>
      </c>
      <c r="AA35">
        <v>32</v>
      </c>
      <c r="AB35">
        <v>6</v>
      </c>
      <c r="AC35">
        <v>42</v>
      </c>
      <c r="AD35">
        <v>30</v>
      </c>
      <c r="AE35">
        <v>10</v>
      </c>
      <c r="AF35">
        <v>44</v>
      </c>
      <c r="AG35">
        <v>24</v>
      </c>
      <c r="AI35">
        <v>78</v>
      </c>
    </row>
    <row r="36" spans="1:35" x14ac:dyDescent="0.25">
      <c r="A36" s="15"/>
      <c r="B36" s="16">
        <v>29</v>
      </c>
      <c r="C36" t="s">
        <v>246</v>
      </c>
      <c r="D36">
        <v>83</v>
      </c>
      <c r="E36">
        <v>78</v>
      </c>
      <c r="F36">
        <v>5</v>
      </c>
      <c r="G36">
        <v>82</v>
      </c>
      <c r="H36">
        <v>1</v>
      </c>
      <c r="I36">
        <v>49</v>
      </c>
      <c r="J36">
        <v>34</v>
      </c>
      <c r="K36">
        <v>0</v>
      </c>
      <c r="L36">
        <v>28</v>
      </c>
      <c r="M36">
        <v>44</v>
      </c>
      <c r="N36">
        <v>11</v>
      </c>
      <c r="O36">
        <v>81</v>
      </c>
      <c r="P36">
        <v>2</v>
      </c>
      <c r="Q36">
        <v>0</v>
      </c>
      <c r="R36">
        <v>58</v>
      </c>
      <c r="S36">
        <v>14</v>
      </c>
      <c r="T36">
        <v>11</v>
      </c>
      <c r="U36">
        <v>55</v>
      </c>
      <c r="V36">
        <v>20</v>
      </c>
      <c r="W36">
        <v>8</v>
      </c>
      <c r="X36">
        <v>0</v>
      </c>
      <c r="Y36">
        <v>4</v>
      </c>
      <c r="Z36">
        <v>60</v>
      </c>
      <c r="AA36">
        <v>19</v>
      </c>
      <c r="AB36">
        <v>0</v>
      </c>
      <c r="AC36">
        <v>51</v>
      </c>
      <c r="AD36">
        <v>32</v>
      </c>
      <c r="AE36">
        <v>4</v>
      </c>
      <c r="AF36">
        <v>69</v>
      </c>
      <c r="AG36">
        <v>10</v>
      </c>
      <c r="AI36">
        <v>83</v>
      </c>
    </row>
    <row r="37" spans="1:35" x14ac:dyDescent="0.25">
      <c r="B37" s="6"/>
      <c r="C37" s="6"/>
      <c r="D37">
        <f t="shared" ref="D37:AG37" si="0">SUM(D8:D36)</f>
        <v>1781</v>
      </c>
      <c r="E37">
        <f t="shared" si="0"/>
        <v>1720</v>
      </c>
      <c r="F37">
        <f t="shared" si="0"/>
        <v>61</v>
      </c>
      <c r="G37">
        <f t="shared" si="0"/>
        <v>1763</v>
      </c>
      <c r="H37">
        <f t="shared" si="0"/>
        <v>18</v>
      </c>
      <c r="I37">
        <f t="shared" si="0"/>
        <v>1308</v>
      </c>
      <c r="J37">
        <f t="shared" si="0"/>
        <v>473</v>
      </c>
      <c r="K37">
        <f t="shared" si="0"/>
        <v>118</v>
      </c>
      <c r="L37">
        <f t="shared" si="0"/>
        <v>407</v>
      </c>
      <c r="M37">
        <f t="shared" si="0"/>
        <v>966</v>
      </c>
      <c r="N37">
        <f t="shared" si="0"/>
        <v>290</v>
      </c>
      <c r="O37">
        <f t="shared" si="0"/>
        <v>1338</v>
      </c>
      <c r="P37">
        <f t="shared" si="0"/>
        <v>257</v>
      </c>
      <c r="Q37">
        <f t="shared" si="0"/>
        <v>186</v>
      </c>
      <c r="R37">
        <f t="shared" si="0"/>
        <v>1101</v>
      </c>
      <c r="S37">
        <f t="shared" si="0"/>
        <v>454</v>
      </c>
      <c r="T37">
        <f t="shared" si="0"/>
        <v>226</v>
      </c>
      <c r="U37">
        <f t="shared" si="0"/>
        <v>693</v>
      </c>
      <c r="V37">
        <f t="shared" si="0"/>
        <v>644</v>
      </c>
      <c r="W37">
        <f t="shared" si="0"/>
        <v>444</v>
      </c>
      <c r="X37">
        <f t="shared" si="0"/>
        <v>113</v>
      </c>
      <c r="Y37">
        <f t="shared" si="0"/>
        <v>272</v>
      </c>
      <c r="Z37">
        <f t="shared" si="0"/>
        <v>596</v>
      </c>
      <c r="AA37">
        <f t="shared" si="0"/>
        <v>800</v>
      </c>
      <c r="AB37">
        <f t="shared" si="0"/>
        <v>114</v>
      </c>
      <c r="AC37">
        <f t="shared" si="0"/>
        <v>1145</v>
      </c>
      <c r="AD37">
        <f t="shared" si="0"/>
        <v>522</v>
      </c>
      <c r="AE37">
        <f t="shared" si="0"/>
        <v>224</v>
      </c>
      <c r="AF37">
        <f t="shared" si="0"/>
        <v>1009</v>
      </c>
      <c r="AG37">
        <f t="shared" si="0"/>
        <v>548</v>
      </c>
      <c r="AI37">
        <f>SUM(AI8:AI36)</f>
        <v>1781</v>
      </c>
    </row>
    <row r="38" spans="1:35" s="59" customFormat="1" x14ac:dyDescent="0.25">
      <c r="B38" s="58"/>
      <c r="C38" s="58" t="s">
        <v>69</v>
      </c>
      <c r="E38" s="59">
        <v>97</v>
      </c>
      <c r="F38" s="59">
        <v>3</v>
      </c>
      <c r="G38" s="59">
        <v>99</v>
      </c>
      <c r="H38" s="59">
        <v>1</v>
      </c>
      <c r="I38" s="59">
        <v>73</v>
      </c>
      <c r="J38" s="59">
        <v>27</v>
      </c>
      <c r="K38" s="59">
        <v>7</v>
      </c>
      <c r="L38" s="59">
        <v>23</v>
      </c>
      <c r="M38" s="59">
        <v>54</v>
      </c>
      <c r="N38" s="59">
        <v>16</v>
      </c>
      <c r="O38" s="59">
        <v>75</v>
      </c>
      <c r="P38" s="59">
        <v>14</v>
      </c>
      <c r="Q38" s="59">
        <v>11</v>
      </c>
      <c r="R38" s="59">
        <v>62</v>
      </c>
      <c r="S38" s="59">
        <v>25</v>
      </c>
      <c r="T38" s="59">
        <v>13</v>
      </c>
      <c r="U38" s="59">
        <v>39</v>
      </c>
      <c r="V38" s="59">
        <v>36</v>
      </c>
      <c r="W38" s="59">
        <v>25</v>
      </c>
      <c r="X38" s="59">
        <v>6</v>
      </c>
      <c r="Y38" s="59">
        <v>15</v>
      </c>
      <c r="Z38" s="59">
        <v>33</v>
      </c>
      <c r="AA38" s="59">
        <v>46</v>
      </c>
      <c r="AB38" s="59">
        <v>6</v>
      </c>
      <c r="AC38" s="59">
        <v>64</v>
      </c>
      <c r="AD38" s="59">
        <v>30</v>
      </c>
      <c r="AE38" s="59">
        <v>13</v>
      </c>
      <c r="AF38" s="59">
        <v>57</v>
      </c>
      <c r="AG38" s="59">
        <v>30</v>
      </c>
    </row>
    <row r="39" spans="1:35" x14ac:dyDescent="0.25">
      <c r="B39" s="6"/>
      <c r="C39" s="6"/>
      <c r="D39">
        <v>1781</v>
      </c>
      <c r="E39">
        <v>1720</v>
      </c>
      <c r="F39">
        <v>61</v>
      </c>
      <c r="G39">
        <v>1763</v>
      </c>
      <c r="H39">
        <v>18</v>
      </c>
      <c r="I39">
        <v>1308</v>
      </c>
      <c r="J39">
        <v>473</v>
      </c>
      <c r="K39">
        <v>118</v>
      </c>
      <c r="L39">
        <v>407</v>
      </c>
      <c r="M39">
        <v>966</v>
      </c>
      <c r="N39">
        <v>290</v>
      </c>
      <c r="O39">
        <v>1338</v>
      </c>
      <c r="P39">
        <v>257</v>
      </c>
      <c r="Q39">
        <v>186</v>
      </c>
      <c r="R39">
        <v>1101</v>
      </c>
      <c r="S39">
        <v>454</v>
      </c>
      <c r="T39">
        <v>226</v>
      </c>
      <c r="U39">
        <v>693</v>
      </c>
      <c r="V39">
        <v>644</v>
      </c>
      <c r="W39">
        <v>444</v>
      </c>
      <c r="X39">
        <v>113</v>
      </c>
      <c r="Y39">
        <v>272</v>
      </c>
      <c r="Z39">
        <v>596</v>
      </c>
      <c r="AA39">
        <v>800</v>
      </c>
      <c r="AB39">
        <v>114</v>
      </c>
      <c r="AC39">
        <v>1145</v>
      </c>
      <c r="AD39">
        <v>522</v>
      </c>
      <c r="AE39">
        <v>224</v>
      </c>
      <c r="AF39">
        <v>1009</v>
      </c>
      <c r="AG39">
        <v>548</v>
      </c>
    </row>
    <row r="40" spans="1:35" x14ac:dyDescent="0.25">
      <c r="C40" t="s">
        <v>41</v>
      </c>
      <c r="D40" t="s">
        <v>42</v>
      </c>
      <c r="E40" s="6"/>
      <c r="F40" s="6"/>
      <c r="H40" t="s">
        <v>50</v>
      </c>
      <c r="I40" t="s">
        <v>49</v>
      </c>
      <c r="J40" s="6"/>
      <c r="K40" s="6"/>
      <c r="L40" s="6"/>
      <c r="M40" s="6"/>
      <c r="N40" s="6"/>
      <c r="O40" s="6" t="s">
        <v>53</v>
      </c>
      <c r="P40" s="6" t="s">
        <v>54</v>
      </c>
      <c r="Q40" s="6" t="s">
        <v>55</v>
      </c>
      <c r="R40" s="6"/>
      <c r="S40" s="6"/>
      <c r="T40" s="6"/>
      <c r="U40" s="6" t="s">
        <v>62</v>
      </c>
      <c r="V40" s="6" t="s">
        <v>61</v>
      </c>
      <c r="W40" s="6" t="s">
        <v>63</v>
      </c>
      <c r="X40" s="6"/>
      <c r="Y40" s="6"/>
      <c r="Z40" s="6"/>
      <c r="AA40" s="6"/>
      <c r="AB40" s="6"/>
      <c r="AC40" s="6" t="s">
        <v>70</v>
      </c>
      <c r="AE40" s="6" t="s">
        <v>71</v>
      </c>
      <c r="AF40" s="6"/>
      <c r="AG40" s="6"/>
    </row>
    <row r="41" spans="1:35" x14ac:dyDescent="0.25">
      <c r="B41" t="s">
        <v>40</v>
      </c>
      <c r="C41" s="57">
        <v>0.97</v>
      </c>
      <c r="D41" s="60">
        <v>0.03</v>
      </c>
      <c r="E41" s="6"/>
      <c r="F41" s="6"/>
      <c r="G41" t="s">
        <v>44</v>
      </c>
      <c r="H41" s="57">
        <v>0.73</v>
      </c>
      <c r="I41" s="56">
        <v>0.27</v>
      </c>
      <c r="J41" s="6"/>
      <c r="K41" s="6"/>
      <c r="L41" s="6"/>
      <c r="M41" s="6"/>
      <c r="N41" s="6" t="s">
        <v>52</v>
      </c>
      <c r="O41" s="63">
        <v>0.75</v>
      </c>
      <c r="P41" s="64">
        <v>0.14000000000000001</v>
      </c>
      <c r="Q41" s="65">
        <v>0.11</v>
      </c>
      <c r="R41" s="6"/>
      <c r="S41" s="6"/>
      <c r="T41" s="6" t="s">
        <v>60</v>
      </c>
      <c r="U41" s="63">
        <v>0.39</v>
      </c>
      <c r="V41" s="64">
        <v>0.36</v>
      </c>
      <c r="W41" s="65">
        <v>0.25</v>
      </c>
      <c r="X41" s="6"/>
      <c r="Y41" s="6"/>
      <c r="Z41" s="6"/>
      <c r="AA41" s="6"/>
      <c r="AB41" s="6" t="s">
        <v>72</v>
      </c>
      <c r="AC41" s="63">
        <v>0.06</v>
      </c>
      <c r="AD41" s="6" t="s">
        <v>72</v>
      </c>
      <c r="AE41" s="63">
        <v>0.13</v>
      </c>
      <c r="AF41" s="6"/>
      <c r="AG41" s="6"/>
    </row>
    <row r="42" spans="1:35" x14ac:dyDescent="0.25"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 t="s">
        <v>73</v>
      </c>
      <c r="AC42" s="64">
        <v>0.64</v>
      </c>
      <c r="AD42" s="6" t="s">
        <v>73</v>
      </c>
      <c r="AE42" s="64">
        <v>0.56999999999999995</v>
      </c>
      <c r="AF42" s="6"/>
      <c r="AG42" s="6"/>
    </row>
    <row r="43" spans="1:35" x14ac:dyDescent="0.25">
      <c r="C43" t="s">
        <v>50</v>
      </c>
      <c r="D43" t="s">
        <v>49</v>
      </c>
      <c r="E43" s="6"/>
      <c r="F43" s="6"/>
      <c r="H43" t="s">
        <v>46</v>
      </c>
      <c r="I43" t="s">
        <v>47</v>
      </c>
      <c r="J43" t="s">
        <v>48</v>
      </c>
      <c r="K43" t="s">
        <v>51</v>
      </c>
      <c r="L43" s="6"/>
      <c r="M43" s="6"/>
      <c r="N43" s="6"/>
      <c r="O43" s="6" t="s">
        <v>57</v>
      </c>
      <c r="P43" s="6" t="s">
        <v>58</v>
      </c>
      <c r="Q43" s="6" t="s">
        <v>59</v>
      </c>
      <c r="R43" s="6"/>
      <c r="S43" s="6"/>
      <c r="T43" s="6"/>
      <c r="U43" s="6" t="s">
        <v>65</v>
      </c>
      <c r="V43" s="6" t="s">
        <v>66</v>
      </c>
      <c r="W43" s="6" t="s">
        <v>67</v>
      </c>
      <c r="X43" s="6" t="s">
        <v>68</v>
      </c>
      <c r="Y43" s="6"/>
      <c r="Z43" s="6"/>
      <c r="AA43" s="6"/>
      <c r="AB43" s="6" t="s">
        <v>74</v>
      </c>
      <c r="AC43" s="65">
        <v>0.3</v>
      </c>
      <c r="AD43" s="6" t="s">
        <v>74</v>
      </c>
      <c r="AE43" s="65">
        <v>0.3</v>
      </c>
      <c r="AF43" s="6"/>
      <c r="AG43" s="6"/>
    </row>
    <row r="44" spans="1:35" x14ac:dyDescent="0.25">
      <c r="B44" t="s">
        <v>43</v>
      </c>
      <c r="C44" s="57">
        <v>0.99</v>
      </c>
      <c r="D44" s="56">
        <v>0.01</v>
      </c>
      <c r="E44" s="6"/>
      <c r="F44" s="6"/>
      <c r="G44" t="s">
        <v>45</v>
      </c>
      <c r="H44" s="57">
        <v>7.0000000000000007E-2</v>
      </c>
      <c r="I44" s="61">
        <v>0.23</v>
      </c>
      <c r="J44" s="62">
        <v>0.54</v>
      </c>
      <c r="K44" s="56">
        <v>0.16</v>
      </c>
      <c r="L44" s="6"/>
      <c r="M44" s="6"/>
      <c r="N44" s="6" t="s">
        <v>56</v>
      </c>
      <c r="O44" s="63">
        <v>0.62</v>
      </c>
      <c r="P44" s="64">
        <v>0.25</v>
      </c>
      <c r="Q44" s="65">
        <v>0.13</v>
      </c>
      <c r="R44" s="6"/>
      <c r="S44" s="6"/>
      <c r="T44" s="6" t="s">
        <v>64</v>
      </c>
      <c r="U44" s="63">
        <v>0.06</v>
      </c>
      <c r="V44" s="64">
        <v>0.15</v>
      </c>
      <c r="W44" s="66">
        <v>0.33</v>
      </c>
      <c r="X44" s="65">
        <v>0.46</v>
      </c>
      <c r="Y44" s="6"/>
      <c r="Z44" s="6"/>
      <c r="AA44" s="6"/>
      <c r="AB44" s="6"/>
      <c r="AC44" s="6"/>
      <c r="AD44" s="6"/>
      <c r="AE44" s="6"/>
      <c r="AF44" s="6"/>
      <c r="AG44" s="6"/>
    </row>
  </sheetData>
  <mergeCells count="17">
    <mergeCell ref="B3:X3"/>
    <mergeCell ref="B4:X4"/>
    <mergeCell ref="B5:B7"/>
    <mergeCell ref="C5:C7"/>
    <mergeCell ref="D5:D7"/>
    <mergeCell ref="E5:AA5"/>
    <mergeCell ref="AE6:AG6"/>
    <mergeCell ref="AB5:AG5"/>
    <mergeCell ref="E6:F6"/>
    <mergeCell ref="G6:H6"/>
    <mergeCell ref="I6:J6"/>
    <mergeCell ref="K6:N6"/>
    <mergeCell ref="O6:Q6"/>
    <mergeCell ref="R6:T6"/>
    <mergeCell ref="U6:W6"/>
    <mergeCell ref="X6:AA6"/>
    <mergeCell ref="AB6:AD6"/>
  </mergeCells>
  <pageMargins left="0.7" right="0.7" top="0.75" bottom="0.75" header="0.3" footer="0.3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G36"/>
  <sheetViews>
    <sheetView topLeftCell="A6" workbookViewId="0">
      <selection activeCell="D23" sqref="D8:D23"/>
    </sheetView>
  </sheetViews>
  <sheetFormatPr defaultRowHeight="15" x14ac:dyDescent="0.25"/>
  <sheetData>
    <row r="3" spans="1:33" ht="15.75" x14ac:dyDescent="0.25">
      <c r="B3" s="163" t="s">
        <v>0</v>
      </c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163"/>
      <c r="N3" s="163"/>
      <c r="O3" s="163"/>
      <c r="P3" s="163"/>
      <c r="Q3" s="163"/>
      <c r="R3" s="163"/>
      <c r="S3" s="163"/>
      <c r="T3" s="163"/>
      <c r="U3" s="163"/>
      <c r="V3" s="163"/>
      <c r="W3" s="163"/>
      <c r="X3" s="163"/>
      <c r="Y3" s="97"/>
      <c r="Z3" s="97"/>
      <c r="AA3" s="97"/>
      <c r="AB3" s="97"/>
    </row>
    <row r="4" spans="1:33" x14ac:dyDescent="0.25">
      <c r="B4" s="164" t="s">
        <v>247</v>
      </c>
      <c r="C4" s="165"/>
      <c r="D4" s="165"/>
      <c r="E4" s="166"/>
      <c r="F4" s="166"/>
      <c r="G4" s="166"/>
      <c r="H4" s="166"/>
      <c r="I4" s="166"/>
      <c r="J4" s="166"/>
      <c r="K4" s="166"/>
      <c r="L4" s="166"/>
      <c r="M4" s="166"/>
      <c r="N4" s="166"/>
      <c r="O4" s="166"/>
      <c r="P4" s="166"/>
      <c r="Q4" s="166"/>
      <c r="R4" s="166"/>
      <c r="S4" s="166"/>
      <c r="T4" s="166"/>
      <c r="U4" s="166"/>
      <c r="V4" s="166"/>
      <c r="W4" s="166"/>
      <c r="X4" s="166"/>
      <c r="Y4" s="98"/>
      <c r="Z4" s="98"/>
      <c r="AA4" s="98"/>
      <c r="AB4" s="98"/>
    </row>
    <row r="5" spans="1:33" x14ac:dyDescent="0.25">
      <c r="B5" s="167" t="s">
        <v>11</v>
      </c>
      <c r="C5" s="167" t="s">
        <v>10</v>
      </c>
      <c r="D5" s="167" t="s">
        <v>18</v>
      </c>
      <c r="E5" s="171" t="s">
        <v>1</v>
      </c>
      <c r="F5" s="172"/>
      <c r="G5" s="172"/>
      <c r="H5" s="172"/>
      <c r="I5" s="172"/>
      <c r="J5" s="172"/>
      <c r="K5" s="172"/>
      <c r="L5" s="172"/>
      <c r="M5" s="172"/>
      <c r="N5" s="172"/>
      <c r="O5" s="172"/>
      <c r="P5" s="172"/>
      <c r="Q5" s="172"/>
      <c r="R5" s="172"/>
      <c r="S5" s="172"/>
      <c r="T5" s="172"/>
      <c r="U5" s="172"/>
      <c r="V5" s="172"/>
      <c r="W5" s="172"/>
      <c r="X5" s="172"/>
      <c r="Y5" s="173"/>
      <c r="Z5" s="173"/>
      <c r="AA5" s="174"/>
      <c r="AB5" s="137" t="s">
        <v>12</v>
      </c>
      <c r="AC5" s="138"/>
      <c r="AD5" s="138"/>
      <c r="AE5" s="138"/>
      <c r="AF5" s="138"/>
      <c r="AG5" s="138"/>
    </row>
    <row r="6" spans="1:33" x14ac:dyDescent="0.25">
      <c r="B6" s="168"/>
      <c r="C6" s="170"/>
      <c r="D6" s="170"/>
      <c r="E6" s="139" t="s">
        <v>2</v>
      </c>
      <c r="F6" s="140"/>
      <c r="G6" s="141" t="s">
        <v>3</v>
      </c>
      <c r="H6" s="142"/>
      <c r="I6" s="143" t="s">
        <v>4</v>
      </c>
      <c r="J6" s="144"/>
      <c r="K6" s="145" t="s">
        <v>5</v>
      </c>
      <c r="L6" s="146"/>
      <c r="M6" s="146"/>
      <c r="N6" s="147"/>
      <c r="O6" s="148" t="s">
        <v>6</v>
      </c>
      <c r="P6" s="149"/>
      <c r="Q6" s="150"/>
      <c r="R6" s="151" t="s">
        <v>7</v>
      </c>
      <c r="S6" s="152"/>
      <c r="T6" s="153"/>
      <c r="U6" s="154" t="s">
        <v>8</v>
      </c>
      <c r="V6" s="155"/>
      <c r="W6" s="156"/>
      <c r="X6" s="157" t="s">
        <v>9</v>
      </c>
      <c r="Y6" s="158"/>
      <c r="Z6" s="158"/>
      <c r="AA6" s="159"/>
      <c r="AB6" s="160" t="s">
        <v>13</v>
      </c>
      <c r="AC6" s="161"/>
      <c r="AD6" s="162"/>
      <c r="AE6" s="134" t="s">
        <v>14</v>
      </c>
      <c r="AF6" s="135"/>
      <c r="AG6" s="136"/>
    </row>
    <row r="7" spans="1:33" ht="30" x14ac:dyDescent="0.25">
      <c r="B7" s="169"/>
      <c r="C7" s="169"/>
      <c r="D7" s="169"/>
      <c r="E7" s="50">
        <v>1</v>
      </c>
      <c r="F7" s="50">
        <v>0</v>
      </c>
      <c r="G7" s="22">
        <v>1</v>
      </c>
      <c r="H7" s="22">
        <v>0</v>
      </c>
      <c r="I7" s="26">
        <v>1</v>
      </c>
      <c r="J7" s="26">
        <v>0</v>
      </c>
      <c r="K7" s="30">
        <v>3</v>
      </c>
      <c r="L7" s="30">
        <v>2</v>
      </c>
      <c r="M7" s="30">
        <v>1</v>
      </c>
      <c r="N7" s="30">
        <v>0</v>
      </c>
      <c r="O7" s="34">
        <v>2</v>
      </c>
      <c r="P7" s="34">
        <v>1</v>
      </c>
      <c r="Q7" s="34">
        <v>0</v>
      </c>
      <c r="R7" s="38">
        <v>2</v>
      </c>
      <c r="S7" s="38">
        <v>1</v>
      </c>
      <c r="T7" s="38">
        <v>0</v>
      </c>
      <c r="U7" s="42">
        <v>2</v>
      </c>
      <c r="V7" s="42">
        <v>1</v>
      </c>
      <c r="W7" s="42">
        <v>0</v>
      </c>
      <c r="X7" s="46">
        <v>3</v>
      </c>
      <c r="Y7" s="46">
        <v>2</v>
      </c>
      <c r="Z7" s="46">
        <v>1</v>
      </c>
      <c r="AA7" s="46">
        <v>0</v>
      </c>
      <c r="AB7" s="7" t="s">
        <v>15</v>
      </c>
      <c r="AC7" s="8" t="s">
        <v>16</v>
      </c>
      <c r="AD7" s="9" t="s">
        <v>17</v>
      </c>
      <c r="AE7" s="7" t="s">
        <v>15</v>
      </c>
      <c r="AF7" s="8" t="s">
        <v>16</v>
      </c>
      <c r="AG7" s="9" t="s">
        <v>17</v>
      </c>
    </row>
    <row r="8" spans="1:33" x14ac:dyDescent="0.25">
      <c r="B8" s="1">
        <v>1</v>
      </c>
      <c r="C8" t="s">
        <v>248</v>
      </c>
      <c r="D8">
        <v>12</v>
      </c>
      <c r="E8">
        <v>11</v>
      </c>
      <c r="F8">
        <v>1</v>
      </c>
      <c r="G8">
        <v>11</v>
      </c>
      <c r="H8">
        <v>1</v>
      </c>
      <c r="I8">
        <v>6</v>
      </c>
      <c r="J8">
        <v>6</v>
      </c>
      <c r="K8" s="103">
        <v>0</v>
      </c>
      <c r="L8" s="103">
        <v>0</v>
      </c>
      <c r="M8" s="103">
        <v>12</v>
      </c>
      <c r="N8" s="103">
        <v>0</v>
      </c>
      <c r="O8">
        <v>7</v>
      </c>
      <c r="P8">
        <v>1</v>
      </c>
      <c r="Q8">
        <v>4</v>
      </c>
      <c r="R8">
        <v>4</v>
      </c>
      <c r="S8">
        <v>4</v>
      </c>
      <c r="T8">
        <v>4</v>
      </c>
      <c r="U8" s="104">
        <v>1</v>
      </c>
      <c r="V8" s="104">
        <v>3</v>
      </c>
      <c r="W8" s="104">
        <v>8</v>
      </c>
      <c r="X8">
        <v>0</v>
      </c>
      <c r="Y8">
        <v>0</v>
      </c>
      <c r="Z8">
        <v>1</v>
      </c>
      <c r="AA8">
        <v>11</v>
      </c>
      <c r="AB8">
        <v>0</v>
      </c>
      <c r="AC8">
        <v>6</v>
      </c>
      <c r="AD8">
        <v>6</v>
      </c>
      <c r="AE8">
        <v>0</v>
      </c>
      <c r="AF8">
        <v>3</v>
      </c>
      <c r="AG8">
        <v>9</v>
      </c>
    </row>
    <row r="9" spans="1:33" x14ac:dyDescent="0.25">
      <c r="A9" s="3"/>
      <c r="B9" s="1">
        <v>2</v>
      </c>
      <c r="C9" t="s">
        <v>249</v>
      </c>
      <c r="D9">
        <v>4</v>
      </c>
      <c r="E9">
        <v>4</v>
      </c>
      <c r="F9">
        <v>0</v>
      </c>
      <c r="G9">
        <v>4</v>
      </c>
      <c r="H9">
        <v>0</v>
      </c>
      <c r="I9">
        <v>4</v>
      </c>
      <c r="J9">
        <v>0</v>
      </c>
      <c r="K9" s="103">
        <v>0</v>
      </c>
      <c r="L9" s="103">
        <v>0</v>
      </c>
      <c r="M9" s="103">
        <v>4</v>
      </c>
      <c r="N9" s="103">
        <v>0</v>
      </c>
      <c r="O9">
        <v>3</v>
      </c>
      <c r="P9">
        <v>0</v>
      </c>
      <c r="Q9">
        <v>1</v>
      </c>
      <c r="R9">
        <v>2</v>
      </c>
      <c r="S9">
        <v>2</v>
      </c>
      <c r="T9">
        <v>0</v>
      </c>
      <c r="U9" s="104">
        <v>0</v>
      </c>
      <c r="V9" s="104">
        <v>2</v>
      </c>
      <c r="W9" s="104">
        <v>2</v>
      </c>
      <c r="X9">
        <v>0</v>
      </c>
      <c r="Y9">
        <v>0</v>
      </c>
      <c r="Z9">
        <v>0</v>
      </c>
      <c r="AA9">
        <v>4</v>
      </c>
      <c r="AB9">
        <v>0</v>
      </c>
      <c r="AC9">
        <v>4</v>
      </c>
      <c r="AD9">
        <v>0</v>
      </c>
      <c r="AE9">
        <v>0</v>
      </c>
      <c r="AF9">
        <v>2</v>
      </c>
      <c r="AG9">
        <v>2</v>
      </c>
    </row>
    <row r="10" spans="1:33" x14ac:dyDescent="0.25">
      <c r="B10" s="1">
        <v>3</v>
      </c>
      <c r="C10" t="s">
        <v>250</v>
      </c>
      <c r="D10">
        <v>18</v>
      </c>
      <c r="E10">
        <v>17</v>
      </c>
      <c r="F10">
        <v>1</v>
      </c>
      <c r="G10">
        <v>18</v>
      </c>
      <c r="H10">
        <v>0</v>
      </c>
      <c r="I10">
        <v>17</v>
      </c>
      <c r="J10">
        <v>1</v>
      </c>
      <c r="K10" s="103">
        <v>3</v>
      </c>
      <c r="L10" s="103">
        <v>11</v>
      </c>
      <c r="M10" s="103">
        <v>4</v>
      </c>
      <c r="N10" s="103">
        <v>0</v>
      </c>
      <c r="O10">
        <v>13</v>
      </c>
      <c r="P10">
        <v>5</v>
      </c>
      <c r="Q10">
        <v>0</v>
      </c>
      <c r="R10">
        <v>10</v>
      </c>
      <c r="S10">
        <v>8</v>
      </c>
      <c r="T10">
        <v>0</v>
      </c>
      <c r="U10" s="104">
        <v>11</v>
      </c>
      <c r="V10" s="104">
        <v>2</v>
      </c>
      <c r="W10" s="104">
        <v>5</v>
      </c>
      <c r="X10">
        <v>3</v>
      </c>
      <c r="Y10">
        <v>0</v>
      </c>
      <c r="Z10">
        <v>0</v>
      </c>
      <c r="AA10">
        <v>15</v>
      </c>
      <c r="AB10">
        <v>3</v>
      </c>
      <c r="AC10">
        <v>14</v>
      </c>
      <c r="AD10">
        <v>1</v>
      </c>
      <c r="AE10">
        <v>3</v>
      </c>
      <c r="AF10">
        <v>10</v>
      </c>
      <c r="AG10">
        <v>5</v>
      </c>
    </row>
    <row r="11" spans="1:33" x14ac:dyDescent="0.25">
      <c r="B11" s="1">
        <v>4</v>
      </c>
      <c r="C11" t="s">
        <v>251</v>
      </c>
      <c r="D11">
        <v>9</v>
      </c>
      <c r="E11">
        <v>8</v>
      </c>
      <c r="F11">
        <v>1</v>
      </c>
      <c r="G11">
        <v>8</v>
      </c>
      <c r="H11">
        <v>1</v>
      </c>
      <c r="I11">
        <v>5</v>
      </c>
      <c r="J11">
        <v>4</v>
      </c>
      <c r="K11" s="103">
        <v>0</v>
      </c>
      <c r="L11" s="103">
        <v>0</v>
      </c>
      <c r="M11" s="103">
        <v>6</v>
      </c>
      <c r="N11" s="103">
        <v>3</v>
      </c>
      <c r="O11">
        <v>5</v>
      </c>
      <c r="P11">
        <v>2</v>
      </c>
      <c r="Q11">
        <v>2</v>
      </c>
      <c r="R11">
        <v>3</v>
      </c>
      <c r="S11">
        <v>4</v>
      </c>
      <c r="T11">
        <v>2</v>
      </c>
      <c r="U11" s="104">
        <v>0</v>
      </c>
      <c r="V11" s="104">
        <v>5</v>
      </c>
      <c r="W11" s="104">
        <v>4</v>
      </c>
      <c r="X11">
        <v>0</v>
      </c>
      <c r="Y11">
        <v>0</v>
      </c>
      <c r="Z11">
        <v>0</v>
      </c>
      <c r="AA11">
        <v>9</v>
      </c>
      <c r="AB11">
        <v>0</v>
      </c>
      <c r="AC11">
        <v>5</v>
      </c>
      <c r="AD11">
        <v>4</v>
      </c>
      <c r="AE11">
        <v>0</v>
      </c>
      <c r="AF11">
        <v>2</v>
      </c>
      <c r="AG11">
        <v>7</v>
      </c>
    </row>
    <row r="12" spans="1:33" x14ac:dyDescent="0.25">
      <c r="B12" s="1">
        <v>5</v>
      </c>
      <c r="C12" t="s">
        <v>252</v>
      </c>
      <c r="D12">
        <v>40</v>
      </c>
      <c r="E12">
        <v>39</v>
      </c>
      <c r="F12">
        <v>1</v>
      </c>
      <c r="G12">
        <v>39</v>
      </c>
      <c r="H12">
        <v>1</v>
      </c>
      <c r="I12">
        <v>24</v>
      </c>
      <c r="J12">
        <v>16</v>
      </c>
      <c r="K12" s="103">
        <v>4</v>
      </c>
      <c r="L12" s="103">
        <v>10</v>
      </c>
      <c r="M12" s="103">
        <v>16</v>
      </c>
      <c r="N12" s="103">
        <v>10</v>
      </c>
      <c r="O12">
        <v>23</v>
      </c>
      <c r="P12">
        <v>6</v>
      </c>
      <c r="Q12">
        <v>11</v>
      </c>
      <c r="R12">
        <v>24</v>
      </c>
      <c r="S12">
        <v>10</v>
      </c>
      <c r="T12">
        <v>6</v>
      </c>
      <c r="U12" s="104">
        <v>8</v>
      </c>
      <c r="V12" s="104">
        <v>23</v>
      </c>
      <c r="W12" s="104">
        <v>9</v>
      </c>
      <c r="X12">
        <v>2</v>
      </c>
      <c r="Y12">
        <v>1</v>
      </c>
      <c r="Z12">
        <v>9</v>
      </c>
      <c r="AA12">
        <v>28</v>
      </c>
      <c r="AB12">
        <v>2</v>
      </c>
      <c r="AC12">
        <v>20</v>
      </c>
      <c r="AD12">
        <v>18</v>
      </c>
      <c r="AE12">
        <v>1</v>
      </c>
      <c r="AF12">
        <v>22</v>
      </c>
      <c r="AG12">
        <v>17</v>
      </c>
    </row>
    <row r="13" spans="1:33" x14ac:dyDescent="0.25">
      <c r="B13" s="6">
        <v>6</v>
      </c>
      <c r="C13" t="s">
        <v>253</v>
      </c>
      <c r="D13">
        <v>12</v>
      </c>
      <c r="E13">
        <v>12</v>
      </c>
      <c r="F13">
        <v>0</v>
      </c>
      <c r="G13">
        <v>12</v>
      </c>
      <c r="H13">
        <v>0</v>
      </c>
      <c r="I13">
        <v>5</v>
      </c>
      <c r="J13">
        <v>7</v>
      </c>
      <c r="K13" s="103">
        <v>0</v>
      </c>
      <c r="L13" s="103">
        <v>2</v>
      </c>
      <c r="M13" s="103">
        <v>10</v>
      </c>
      <c r="N13" s="103">
        <v>0</v>
      </c>
      <c r="O13">
        <v>7</v>
      </c>
      <c r="P13">
        <v>1</v>
      </c>
      <c r="Q13">
        <v>4</v>
      </c>
      <c r="R13">
        <v>12</v>
      </c>
      <c r="S13">
        <v>0</v>
      </c>
      <c r="T13">
        <v>0</v>
      </c>
      <c r="U13" s="104">
        <v>4</v>
      </c>
      <c r="V13" s="104">
        <v>8</v>
      </c>
      <c r="W13" s="104">
        <v>0</v>
      </c>
      <c r="X13">
        <v>0</v>
      </c>
      <c r="Y13">
        <v>2</v>
      </c>
      <c r="Z13">
        <v>5</v>
      </c>
      <c r="AA13">
        <v>5</v>
      </c>
      <c r="AB13">
        <v>0</v>
      </c>
      <c r="AC13">
        <v>6</v>
      </c>
      <c r="AD13">
        <v>6</v>
      </c>
      <c r="AE13">
        <v>1</v>
      </c>
      <c r="AF13">
        <v>9</v>
      </c>
      <c r="AG13">
        <v>2</v>
      </c>
    </row>
    <row r="14" spans="1:33" x14ac:dyDescent="0.25">
      <c r="B14" s="6">
        <v>7</v>
      </c>
      <c r="C14" t="s">
        <v>254</v>
      </c>
      <c r="D14">
        <v>12</v>
      </c>
      <c r="E14">
        <v>12</v>
      </c>
      <c r="F14">
        <v>0</v>
      </c>
      <c r="G14">
        <v>12</v>
      </c>
      <c r="H14">
        <v>0</v>
      </c>
      <c r="I14">
        <v>12</v>
      </c>
      <c r="J14">
        <v>0</v>
      </c>
      <c r="K14" s="103">
        <v>0</v>
      </c>
      <c r="L14" s="103">
        <v>1</v>
      </c>
      <c r="M14" s="103">
        <v>7</v>
      </c>
      <c r="N14" s="103">
        <v>4</v>
      </c>
      <c r="O14">
        <v>11</v>
      </c>
      <c r="P14">
        <v>0</v>
      </c>
      <c r="Q14">
        <v>1</v>
      </c>
      <c r="R14">
        <v>11</v>
      </c>
      <c r="S14">
        <v>0</v>
      </c>
      <c r="T14">
        <v>1</v>
      </c>
      <c r="U14" s="104">
        <v>3</v>
      </c>
      <c r="V14" s="104">
        <v>8</v>
      </c>
      <c r="W14" s="104">
        <v>1</v>
      </c>
      <c r="X14">
        <v>3</v>
      </c>
      <c r="Y14">
        <v>0</v>
      </c>
      <c r="Z14">
        <v>5</v>
      </c>
      <c r="AA14">
        <v>4</v>
      </c>
      <c r="AB14">
        <v>0</v>
      </c>
      <c r="AC14">
        <v>8</v>
      </c>
      <c r="AD14">
        <v>4</v>
      </c>
      <c r="AE14">
        <v>2</v>
      </c>
      <c r="AF14">
        <v>9</v>
      </c>
      <c r="AG14">
        <v>1</v>
      </c>
    </row>
    <row r="15" spans="1:33" x14ac:dyDescent="0.25">
      <c r="B15" s="6">
        <v>8</v>
      </c>
      <c r="C15" t="s">
        <v>255</v>
      </c>
      <c r="D15">
        <v>41</v>
      </c>
      <c r="E15">
        <v>41</v>
      </c>
      <c r="F15">
        <v>0</v>
      </c>
      <c r="G15">
        <v>41</v>
      </c>
      <c r="H15">
        <v>0</v>
      </c>
      <c r="I15">
        <v>35</v>
      </c>
      <c r="J15">
        <v>6</v>
      </c>
      <c r="K15" s="103">
        <v>0</v>
      </c>
      <c r="L15" s="103">
        <v>1</v>
      </c>
      <c r="M15" s="103">
        <v>36</v>
      </c>
      <c r="N15" s="103">
        <v>4</v>
      </c>
      <c r="O15">
        <v>38</v>
      </c>
      <c r="P15">
        <v>3</v>
      </c>
      <c r="Q15">
        <v>0</v>
      </c>
      <c r="R15">
        <v>35</v>
      </c>
      <c r="S15">
        <v>3</v>
      </c>
      <c r="T15">
        <v>3</v>
      </c>
      <c r="U15" s="104">
        <v>3</v>
      </c>
      <c r="V15" s="104">
        <v>13</v>
      </c>
      <c r="W15" s="104">
        <v>25</v>
      </c>
      <c r="X15">
        <v>0</v>
      </c>
      <c r="Y15">
        <v>2</v>
      </c>
      <c r="Z15">
        <v>31</v>
      </c>
      <c r="AA15">
        <v>8</v>
      </c>
      <c r="AB15">
        <v>0</v>
      </c>
      <c r="AC15">
        <v>35</v>
      </c>
      <c r="AD15">
        <v>6</v>
      </c>
      <c r="AE15">
        <v>1</v>
      </c>
      <c r="AF15">
        <v>33</v>
      </c>
      <c r="AG15">
        <v>7</v>
      </c>
    </row>
    <row r="16" spans="1:33" x14ac:dyDescent="0.25">
      <c r="B16" s="6">
        <v>9</v>
      </c>
      <c r="C16" t="s">
        <v>256</v>
      </c>
      <c r="D16">
        <v>38</v>
      </c>
      <c r="E16">
        <v>35</v>
      </c>
      <c r="F16">
        <v>3</v>
      </c>
      <c r="G16">
        <v>37</v>
      </c>
      <c r="H16">
        <v>1</v>
      </c>
      <c r="I16">
        <v>2</v>
      </c>
      <c r="J16">
        <v>36</v>
      </c>
      <c r="K16" s="103">
        <v>0</v>
      </c>
      <c r="L16" s="103">
        <v>6</v>
      </c>
      <c r="M16" s="103">
        <v>7</v>
      </c>
      <c r="N16" s="103">
        <v>25</v>
      </c>
      <c r="O16">
        <v>21</v>
      </c>
      <c r="P16">
        <v>8</v>
      </c>
      <c r="Q16">
        <v>9</v>
      </c>
      <c r="R16">
        <v>8</v>
      </c>
      <c r="S16">
        <v>11</v>
      </c>
      <c r="T16">
        <v>19</v>
      </c>
      <c r="U16" s="104">
        <v>7</v>
      </c>
      <c r="V16" s="104">
        <v>11</v>
      </c>
      <c r="W16" s="104">
        <v>20</v>
      </c>
      <c r="X16">
        <v>0</v>
      </c>
      <c r="Y16">
        <v>1</v>
      </c>
      <c r="Z16">
        <v>9</v>
      </c>
      <c r="AA16">
        <v>28</v>
      </c>
      <c r="AB16">
        <v>0</v>
      </c>
      <c r="AC16">
        <v>6</v>
      </c>
      <c r="AD16">
        <v>32</v>
      </c>
      <c r="AE16">
        <v>0</v>
      </c>
      <c r="AF16">
        <v>12</v>
      </c>
      <c r="AG16">
        <v>26</v>
      </c>
    </row>
    <row r="17" spans="1:33" x14ac:dyDescent="0.25">
      <c r="B17" s="6">
        <v>10</v>
      </c>
      <c r="C17" t="s">
        <v>257</v>
      </c>
      <c r="D17">
        <v>7</v>
      </c>
      <c r="E17">
        <v>7</v>
      </c>
      <c r="F17">
        <v>0</v>
      </c>
      <c r="G17">
        <v>7</v>
      </c>
      <c r="H17">
        <v>0</v>
      </c>
      <c r="I17">
        <v>6</v>
      </c>
      <c r="J17">
        <v>1</v>
      </c>
      <c r="K17" s="103">
        <v>0</v>
      </c>
      <c r="L17" s="103">
        <v>0</v>
      </c>
      <c r="M17" s="103">
        <v>6</v>
      </c>
      <c r="N17" s="103">
        <v>1</v>
      </c>
      <c r="O17">
        <v>7</v>
      </c>
      <c r="P17">
        <v>0</v>
      </c>
      <c r="Q17">
        <v>0</v>
      </c>
      <c r="R17">
        <v>7</v>
      </c>
      <c r="S17">
        <v>0</v>
      </c>
      <c r="T17">
        <v>0</v>
      </c>
      <c r="U17" s="104">
        <v>3</v>
      </c>
      <c r="V17" s="104">
        <v>3</v>
      </c>
      <c r="W17" s="104">
        <v>1</v>
      </c>
      <c r="X17">
        <v>0</v>
      </c>
      <c r="Y17">
        <v>0</v>
      </c>
      <c r="Z17">
        <v>1</v>
      </c>
      <c r="AA17">
        <v>6</v>
      </c>
      <c r="AB17">
        <v>0</v>
      </c>
      <c r="AC17">
        <v>5</v>
      </c>
      <c r="AD17">
        <v>2</v>
      </c>
      <c r="AE17">
        <v>0</v>
      </c>
      <c r="AF17">
        <v>6</v>
      </c>
      <c r="AG17">
        <v>1</v>
      </c>
    </row>
    <row r="18" spans="1:33" x14ac:dyDescent="0.25">
      <c r="B18" s="6">
        <v>11</v>
      </c>
      <c r="C18" t="s">
        <v>258</v>
      </c>
      <c r="D18">
        <v>8</v>
      </c>
      <c r="E18">
        <v>8</v>
      </c>
      <c r="F18">
        <v>0</v>
      </c>
      <c r="G18">
        <v>8</v>
      </c>
      <c r="H18">
        <v>0</v>
      </c>
      <c r="I18">
        <v>5</v>
      </c>
      <c r="J18">
        <v>3</v>
      </c>
      <c r="K18" s="103">
        <v>0</v>
      </c>
      <c r="L18" s="103">
        <v>1</v>
      </c>
      <c r="M18" s="103">
        <v>5</v>
      </c>
      <c r="N18" s="103">
        <v>2</v>
      </c>
      <c r="O18">
        <v>8</v>
      </c>
      <c r="P18">
        <v>0</v>
      </c>
      <c r="Q18">
        <v>0</v>
      </c>
      <c r="R18">
        <v>6</v>
      </c>
      <c r="S18">
        <v>2</v>
      </c>
      <c r="T18">
        <v>0</v>
      </c>
      <c r="U18" s="104">
        <v>0</v>
      </c>
      <c r="V18" s="104">
        <v>7</v>
      </c>
      <c r="W18" s="104">
        <v>1</v>
      </c>
      <c r="X18">
        <v>0</v>
      </c>
      <c r="Y18">
        <v>1</v>
      </c>
      <c r="Z18">
        <v>1</v>
      </c>
      <c r="AA18">
        <v>6</v>
      </c>
      <c r="AB18">
        <v>0</v>
      </c>
      <c r="AC18">
        <v>5</v>
      </c>
      <c r="AD18">
        <v>3</v>
      </c>
      <c r="AE18">
        <v>0</v>
      </c>
      <c r="AF18">
        <v>6</v>
      </c>
      <c r="AG18">
        <v>2</v>
      </c>
    </row>
    <row r="19" spans="1:33" x14ac:dyDescent="0.25">
      <c r="B19" s="18">
        <v>12</v>
      </c>
      <c r="C19" t="s">
        <v>259</v>
      </c>
      <c r="D19">
        <v>16</v>
      </c>
      <c r="E19">
        <v>16</v>
      </c>
      <c r="F19">
        <v>0</v>
      </c>
      <c r="G19">
        <v>16</v>
      </c>
      <c r="H19">
        <v>0</v>
      </c>
      <c r="I19">
        <v>13</v>
      </c>
      <c r="J19">
        <v>3</v>
      </c>
      <c r="K19" s="103">
        <v>3</v>
      </c>
      <c r="L19" s="103">
        <v>2</v>
      </c>
      <c r="M19" s="103">
        <v>6</v>
      </c>
      <c r="N19" s="103">
        <v>5</v>
      </c>
      <c r="O19">
        <v>9</v>
      </c>
      <c r="P19">
        <v>4</v>
      </c>
      <c r="Q19">
        <v>3</v>
      </c>
      <c r="R19">
        <v>7</v>
      </c>
      <c r="S19">
        <v>6</v>
      </c>
      <c r="T19">
        <v>3</v>
      </c>
      <c r="U19" s="104">
        <v>5</v>
      </c>
      <c r="V19" s="104">
        <v>0</v>
      </c>
      <c r="W19" s="104">
        <v>11</v>
      </c>
      <c r="X19">
        <v>2</v>
      </c>
      <c r="Y19">
        <v>0</v>
      </c>
      <c r="Z19">
        <v>0</v>
      </c>
      <c r="AA19">
        <v>14</v>
      </c>
      <c r="AB19">
        <v>3</v>
      </c>
      <c r="AC19">
        <v>5</v>
      </c>
      <c r="AD19">
        <v>8</v>
      </c>
      <c r="AE19">
        <v>2</v>
      </c>
      <c r="AF19">
        <v>2</v>
      </c>
      <c r="AG19">
        <v>12</v>
      </c>
    </row>
    <row r="20" spans="1:33" x14ac:dyDescent="0.25">
      <c r="B20" s="6">
        <v>13</v>
      </c>
      <c r="C20" t="s">
        <v>260</v>
      </c>
      <c r="D20">
        <v>7</v>
      </c>
      <c r="E20">
        <v>7</v>
      </c>
      <c r="F20">
        <v>0</v>
      </c>
      <c r="G20">
        <v>7</v>
      </c>
      <c r="H20">
        <v>0</v>
      </c>
      <c r="I20">
        <v>6</v>
      </c>
      <c r="J20">
        <v>1</v>
      </c>
      <c r="K20" s="103">
        <v>0</v>
      </c>
      <c r="L20" s="103">
        <v>5</v>
      </c>
      <c r="M20" s="103">
        <v>2</v>
      </c>
      <c r="N20" s="103">
        <v>0</v>
      </c>
      <c r="O20">
        <v>4</v>
      </c>
      <c r="P20">
        <v>3</v>
      </c>
      <c r="Q20">
        <v>0</v>
      </c>
      <c r="R20">
        <v>4</v>
      </c>
      <c r="S20">
        <v>2</v>
      </c>
      <c r="T20">
        <v>1</v>
      </c>
      <c r="U20" s="104">
        <v>3</v>
      </c>
      <c r="V20" s="104">
        <v>4</v>
      </c>
      <c r="W20" s="104">
        <v>0</v>
      </c>
      <c r="X20">
        <v>0</v>
      </c>
      <c r="Y20">
        <v>5</v>
      </c>
      <c r="Z20">
        <v>2</v>
      </c>
      <c r="AA20">
        <v>0</v>
      </c>
      <c r="AB20">
        <v>0</v>
      </c>
      <c r="AC20">
        <v>7</v>
      </c>
      <c r="AD20">
        <v>0</v>
      </c>
      <c r="AE20">
        <v>1</v>
      </c>
      <c r="AF20">
        <v>6</v>
      </c>
      <c r="AG20">
        <v>0</v>
      </c>
    </row>
    <row r="21" spans="1:33" x14ac:dyDescent="0.25">
      <c r="B21" s="6">
        <v>14</v>
      </c>
      <c r="C21" t="s">
        <v>261</v>
      </c>
      <c r="D21">
        <v>17</v>
      </c>
      <c r="E21">
        <v>17</v>
      </c>
      <c r="F21">
        <v>0</v>
      </c>
      <c r="G21">
        <v>17</v>
      </c>
      <c r="H21">
        <v>0</v>
      </c>
      <c r="I21">
        <v>17</v>
      </c>
      <c r="J21">
        <v>0</v>
      </c>
      <c r="K21" s="103">
        <v>1</v>
      </c>
      <c r="L21" s="103">
        <v>2</v>
      </c>
      <c r="M21" s="103">
        <v>13</v>
      </c>
      <c r="N21" s="103">
        <v>1</v>
      </c>
      <c r="O21">
        <v>14</v>
      </c>
      <c r="P21">
        <v>3</v>
      </c>
      <c r="Q21">
        <v>0</v>
      </c>
      <c r="R21">
        <v>8</v>
      </c>
      <c r="S21">
        <v>9</v>
      </c>
      <c r="T21">
        <v>0</v>
      </c>
      <c r="U21" s="104">
        <v>6</v>
      </c>
      <c r="V21" s="104">
        <v>10</v>
      </c>
      <c r="W21" s="104">
        <v>1</v>
      </c>
      <c r="X21">
        <v>1</v>
      </c>
      <c r="Y21">
        <v>5</v>
      </c>
      <c r="Z21">
        <v>10</v>
      </c>
      <c r="AA21">
        <v>1</v>
      </c>
      <c r="AB21">
        <v>1</v>
      </c>
      <c r="AC21">
        <v>15</v>
      </c>
      <c r="AD21">
        <v>1</v>
      </c>
      <c r="AE21">
        <v>5</v>
      </c>
      <c r="AF21">
        <v>9</v>
      </c>
      <c r="AG21">
        <v>3</v>
      </c>
    </row>
    <row r="22" spans="1:33" x14ac:dyDescent="0.25">
      <c r="B22" s="6">
        <v>15</v>
      </c>
      <c r="C22" t="s">
        <v>262</v>
      </c>
      <c r="D22">
        <v>7</v>
      </c>
      <c r="E22">
        <v>7</v>
      </c>
      <c r="F22">
        <v>0</v>
      </c>
      <c r="G22">
        <v>7</v>
      </c>
      <c r="H22">
        <v>0</v>
      </c>
      <c r="I22">
        <v>7</v>
      </c>
      <c r="J22">
        <v>0</v>
      </c>
      <c r="K22" s="103">
        <v>1</v>
      </c>
      <c r="L22" s="103">
        <v>1</v>
      </c>
      <c r="M22" s="103">
        <v>5</v>
      </c>
      <c r="N22" s="103">
        <v>0</v>
      </c>
      <c r="O22">
        <v>5</v>
      </c>
      <c r="P22">
        <v>2</v>
      </c>
      <c r="Q22">
        <v>0</v>
      </c>
      <c r="R22">
        <v>5</v>
      </c>
      <c r="S22">
        <v>2</v>
      </c>
      <c r="T22">
        <v>0</v>
      </c>
      <c r="U22" s="104">
        <v>4</v>
      </c>
      <c r="V22" s="104">
        <v>3</v>
      </c>
      <c r="W22" s="104">
        <v>0</v>
      </c>
      <c r="X22">
        <v>0</v>
      </c>
      <c r="Y22">
        <v>3</v>
      </c>
      <c r="Z22">
        <v>1</v>
      </c>
      <c r="AA22">
        <v>3</v>
      </c>
      <c r="AB22">
        <v>1</v>
      </c>
      <c r="AC22">
        <v>6</v>
      </c>
      <c r="AD22">
        <v>0</v>
      </c>
      <c r="AE22">
        <v>3</v>
      </c>
      <c r="AF22">
        <v>4</v>
      </c>
      <c r="AG22">
        <v>0</v>
      </c>
    </row>
    <row r="23" spans="1:33" x14ac:dyDescent="0.25">
      <c r="B23" s="6">
        <v>16</v>
      </c>
      <c r="C23" t="s">
        <v>263</v>
      </c>
      <c r="D23">
        <v>10</v>
      </c>
      <c r="E23">
        <v>10</v>
      </c>
      <c r="F23">
        <v>0</v>
      </c>
      <c r="G23">
        <v>9</v>
      </c>
      <c r="H23">
        <v>1</v>
      </c>
      <c r="I23">
        <v>10</v>
      </c>
      <c r="J23">
        <v>0</v>
      </c>
      <c r="K23" s="103">
        <v>0</v>
      </c>
      <c r="L23" s="103">
        <v>1</v>
      </c>
      <c r="M23" s="103">
        <v>9</v>
      </c>
      <c r="N23" s="103">
        <v>0</v>
      </c>
      <c r="O23">
        <v>3</v>
      </c>
      <c r="P23">
        <v>6</v>
      </c>
      <c r="Q23">
        <v>1</v>
      </c>
      <c r="R23">
        <v>3</v>
      </c>
      <c r="S23">
        <v>7</v>
      </c>
      <c r="T23">
        <v>0</v>
      </c>
      <c r="U23" s="104">
        <v>0</v>
      </c>
      <c r="V23" s="104">
        <v>3</v>
      </c>
      <c r="W23" s="104">
        <v>7</v>
      </c>
      <c r="X23">
        <v>0</v>
      </c>
      <c r="Y23">
        <v>0</v>
      </c>
      <c r="Z23">
        <v>8</v>
      </c>
      <c r="AA23">
        <v>2</v>
      </c>
      <c r="AB23">
        <v>0</v>
      </c>
      <c r="AC23">
        <v>10</v>
      </c>
      <c r="AD23">
        <v>0</v>
      </c>
      <c r="AE23">
        <v>0</v>
      </c>
      <c r="AF23">
        <v>2</v>
      </c>
      <c r="AG23">
        <v>8</v>
      </c>
    </row>
    <row r="24" spans="1:33" x14ac:dyDescent="0.25">
      <c r="B24" s="6">
        <v>17</v>
      </c>
      <c r="C24" t="s">
        <v>264</v>
      </c>
      <c r="D24">
        <v>4</v>
      </c>
      <c r="E24">
        <v>4</v>
      </c>
      <c r="F24">
        <v>0</v>
      </c>
      <c r="G24">
        <v>4</v>
      </c>
      <c r="H24">
        <v>0</v>
      </c>
      <c r="I24">
        <v>4</v>
      </c>
      <c r="J24">
        <v>0</v>
      </c>
      <c r="K24" s="103">
        <v>0</v>
      </c>
      <c r="L24" s="103">
        <v>0</v>
      </c>
      <c r="M24" s="103">
        <v>0</v>
      </c>
      <c r="N24" s="103">
        <v>4</v>
      </c>
      <c r="O24">
        <v>2</v>
      </c>
      <c r="P24">
        <v>0</v>
      </c>
      <c r="Q24">
        <v>2</v>
      </c>
      <c r="R24">
        <v>4</v>
      </c>
      <c r="S24">
        <v>0</v>
      </c>
      <c r="T24">
        <v>0</v>
      </c>
      <c r="U24" s="104">
        <v>0</v>
      </c>
      <c r="V24" s="104">
        <v>2</v>
      </c>
      <c r="W24" s="104">
        <v>2</v>
      </c>
      <c r="X24">
        <v>0</v>
      </c>
      <c r="Y24">
        <v>0</v>
      </c>
      <c r="Z24">
        <v>0</v>
      </c>
      <c r="AA24">
        <v>4</v>
      </c>
      <c r="AB24">
        <v>0</v>
      </c>
      <c r="AC24">
        <v>0</v>
      </c>
      <c r="AD24">
        <v>4</v>
      </c>
      <c r="AE24">
        <v>0</v>
      </c>
      <c r="AF24">
        <v>2</v>
      </c>
      <c r="AG24">
        <v>2</v>
      </c>
    </row>
    <row r="25" spans="1:33" x14ac:dyDescent="0.25">
      <c r="A25" s="15"/>
      <c r="B25" s="16">
        <v>18</v>
      </c>
      <c r="C25" t="s">
        <v>265</v>
      </c>
      <c r="D25">
        <v>6</v>
      </c>
      <c r="E25">
        <v>6</v>
      </c>
      <c r="F25">
        <v>0</v>
      </c>
      <c r="G25">
        <v>5</v>
      </c>
      <c r="H25">
        <v>1</v>
      </c>
      <c r="I25">
        <v>5</v>
      </c>
      <c r="J25">
        <v>1</v>
      </c>
      <c r="K25" s="103">
        <v>2</v>
      </c>
      <c r="L25" s="103">
        <v>2</v>
      </c>
      <c r="M25" s="103">
        <v>1</v>
      </c>
      <c r="N25" s="103">
        <v>1</v>
      </c>
      <c r="O25">
        <v>2</v>
      </c>
      <c r="P25">
        <v>0</v>
      </c>
      <c r="Q25">
        <v>4</v>
      </c>
      <c r="R25">
        <v>1</v>
      </c>
      <c r="S25">
        <v>4</v>
      </c>
      <c r="T25">
        <v>1</v>
      </c>
      <c r="U25" s="104">
        <v>1</v>
      </c>
      <c r="V25" s="104">
        <v>2</v>
      </c>
      <c r="W25" s="104">
        <v>3</v>
      </c>
      <c r="X25">
        <v>0</v>
      </c>
      <c r="Y25">
        <v>0</v>
      </c>
      <c r="Z25">
        <v>1</v>
      </c>
      <c r="AA25">
        <v>5</v>
      </c>
      <c r="AB25">
        <v>1</v>
      </c>
      <c r="AC25">
        <v>4</v>
      </c>
      <c r="AD25">
        <v>1</v>
      </c>
      <c r="AE25">
        <v>0</v>
      </c>
      <c r="AF25">
        <v>2</v>
      </c>
      <c r="AG25">
        <v>4</v>
      </c>
    </row>
    <row r="26" spans="1:33" x14ac:dyDescent="0.25">
      <c r="B26" s="6">
        <v>19</v>
      </c>
      <c r="C26" t="s">
        <v>266</v>
      </c>
      <c r="D26">
        <v>5</v>
      </c>
      <c r="E26">
        <v>5</v>
      </c>
      <c r="F26">
        <v>0</v>
      </c>
      <c r="G26">
        <v>3</v>
      </c>
      <c r="H26">
        <v>2</v>
      </c>
      <c r="I26">
        <v>5</v>
      </c>
      <c r="J26">
        <v>0</v>
      </c>
      <c r="K26" s="103">
        <v>0</v>
      </c>
      <c r="L26" s="103">
        <v>0</v>
      </c>
      <c r="M26" s="103">
        <v>5</v>
      </c>
      <c r="N26" s="103">
        <v>0</v>
      </c>
      <c r="O26">
        <v>5</v>
      </c>
      <c r="P26">
        <v>0</v>
      </c>
      <c r="Q26">
        <v>0</v>
      </c>
      <c r="R26">
        <v>1</v>
      </c>
      <c r="S26">
        <v>2</v>
      </c>
      <c r="T26">
        <v>2</v>
      </c>
      <c r="U26" s="104">
        <v>0</v>
      </c>
      <c r="V26" s="104">
        <v>2</v>
      </c>
      <c r="W26" s="104">
        <v>3</v>
      </c>
      <c r="X26">
        <v>0</v>
      </c>
      <c r="Y26">
        <v>1</v>
      </c>
      <c r="Z26">
        <v>0</v>
      </c>
      <c r="AA26">
        <v>4</v>
      </c>
      <c r="AB26">
        <v>0</v>
      </c>
      <c r="AC26">
        <v>3</v>
      </c>
      <c r="AD26">
        <v>2</v>
      </c>
      <c r="AE26">
        <v>0</v>
      </c>
      <c r="AF26">
        <v>2</v>
      </c>
      <c r="AG26">
        <v>3</v>
      </c>
    </row>
    <row r="27" spans="1:33" x14ac:dyDescent="0.25">
      <c r="B27" s="6">
        <v>20</v>
      </c>
      <c r="C27" t="s">
        <v>267</v>
      </c>
      <c r="D27">
        <v>4</v>
      </c>
      <c r="E27">
        <v>4</v>
      </c>
      <c r="F27">
        <v>0</v>
      </c>
      <c r="G27">
        <v>4</v>
      </c>
      <c r="H27">
        <v>0</v>
      </c>
      <c r="I27">
        <v>4</v>
      </c>
      <c r="J27">
        <v>0</v>
      </c>
      <c r="K27" s="103">
        <v>0</v>
      </c>
      <c r="L27" s="103">
        <v>1</v>
      </c>
      <c r="M27" s="103">
        <v>3</v>
      </c>
      <c r="N27" s="103">
        <v>0</v>
      </c>
      <c r="O27">
        <v>4</v>
      </c>
      <c r="P27">
        <v>0</v>
      </c>
      <c r="Q27">
        <v>0</v>
      </c>
      <c r="R27">
        <v>4</v>
      </c>
      <c r="S27">
        <v>0</v>
      </c>
      <c r="T27">
        <v>0</v>
      </c>
      <c r="U27" s="104">
        <v>0</v>
      </c>
      <c r="V27" s="104">
        <v>0</v>
      </c>
      <c r="W27" s="104">
        <v>4</v>
      </c>
      <c r="X27">
        <v>0</v>
      </c>
      <c r="Y27">
        <v>0</v>
      </c>
      <c r="Z27">
        <v>0</v>
      </c>
      <c r="AA27">
        <v>4</v>
      </c>
      <c r="AB27">
        <v>0</v>
      </c>
      <c r="AC27">
        <v>4</v>
      </c>
      <c r="AD27">
        <v>0</v>
      </c>
      <c r="AE27">
        <v>0</v>
      </c>
      <c r="AF27">
        <v>0</v>
      </c>
      <c r="AG27">
        <v>4</v>
      </c>
    </row>
    <row r="28" spans="1:33" x14ac:dyDescent="0.25">
      <c r="A28" s="15"/>
      <c r="B28" s="16">
        <v>21</v>
      </c>
      <c r="C28" t="s">
        <v>268</v>
      </c>
      <c r="D28">
        <v>2</v>
      </c>
      <c r="E28">
        <v>2</v>
      </c>
      <c r="F28">
        <v>0</v>
      </c>
      <c r="G28">
        <v>2</v>
      </c>
      <c r="H28">
        <v>0</v>
      </c>
      <c r="I28">
        <v>2</v>
      </c>
      <c r="J28">
        <v>0</v>
      </c>
      <c r="K28" s="103">
        <v>0</v>
      </c>
      <c r="L28" s="103">
        <v>1</v>
      </c>
      <c r="M28" s="103">
        <v>0</v>
      </c>
      <c r="N28" s="103">
        <v>1</v>
      </c>
      <c r="O28">
        <v>2</v>
      </c>
      <c r="P28">
        <v>0</v>
      </c>
      <c r="Q28">
        <v>0</v>
      </c>
      <c r="R28">
        <v>2</v>
      </c>
      <c r="S28">
        <v>0</v>
      </c>
      <c r="T28">
        <v>0</v>
      </c>
      <c r="U28" s="104">
        <v>1</v>
      </c>
      <c r="V28" s="104">
        <v>1</v>
      </c>
      <c r="W28" s="104">
        <v>0</v>
      </c>
      <c r="X28">
        <v>0</v>
      </c>
      <c r="Y28">
        <v>1</v>
      </c>
      <c r="Z28">
        <v>0</v>
      </c>
      <c r="AA28">
        <v>1</v>
      </c>
      <c r="AB28">
        <v>0</v>
      </c>
      <c r="AC28">
        <v>1</v>
      </c>
      <c r="AD28">
        <v>1</v>
      </c>
      <c r="AE28">
        <v>1</v>
      </c>
      <c r="AF28">
        <v>1</v>
      </c>
      <c r="AG28">
        <v>0</v>
      </c>
    </row>
    <row r="29" spans="1:33" x14ac:dyDescent="0.25">
      <c r="B29" s="6"/>
      <c r="D29">
        <f t="shared" ref="D29:AG29" si="0">SUM(D8:D28)</f>
        <v>279</v>
      </c>
      <c r="E29">
        <f t="shared" si="0"/>
        <v>272</v>
      </c>
      <c r="F29">
        <f t="shared" si="0"/>
        <v>7</v>
      </c>
      <c r="G29">
        <f t="shared" si="0"/>
        <v>271</v>
      </c>
      <c r="H29">
        <f t="shared" si="0"/>
        <v>8</v>
      </c>
      <c r="I29">
        <f t="shared" si="0"/>
        <v>194</v>
      </c>
      <c r="J29">
        <f t="shared" si="0"/>
        <v>85</v>
      </c>
      <c r="K29" s="103">
        <f t="shared" si="0"/>
        <v>14</v>
      </c>
      <c r="L29" s="103">
        <f t="shared" si="0"/>
        <v>47</v>
      </c>
      <c r="M29" s="103">
        <f t="shared" si="0"/>
        <v>157</v>
      </c>
      <c r="N29" s="103">
        <f t="shared" si="0"/>
        <v>61</v>
      </c>
      <c r="O29">
        <f t="shared" si="0"/>
        <v>193</v>
      </c>
      <c r="P29">
        <f t="shared" si="0"/>
        <v>44</v>
      </c>
      <c r="Q29">
        <f t="shared" si="0"/>
        <v>42</v>
      </c>
      <c r="R29">
        <f t="shared" si="0"/>
        <v>161</v>
      </c>
      <c r="S29">
        <f t="shared" si="0"/>
        <v>76</v>
      </c>
      <c r="T29">
        <f t="shared" si="0"/>
        <v>42</v>
      </c>
      <c r="U29" s="104">
        <f t="shared" si="0"/>
        <v>60</v>
      </c>
      <c r="V29" s="104">
        <f t="shared" si="0"/>
        <v>112</v>
      </c>
      <c r="W29" s="104">
        <f t="shared" si="0"/>
        <v>107</v>
      </c>
      <c r="X29">
        <f t="shared" si="0"/>
        <v>11</v>
      </c>
      <c r="Y29">
        <f t="shared" si="0"/>
        <v>22</v>
      </c>
      <c r="Z29">
        <f t="shared" si="0"/>
        <v>84</v>
      </c>
      <c r="AA29">
        <f t="shared" si="0"/>
        <v>162</v>
      </c>
      <c r="AB29">
        <f t="shared" si="0"/>
        <v>11</v>
      </c>
      <c r="AC29">
        <f t="shared" si="0"/>
        <v>169</v>
      </c>
      <c r="AD29">
        <f t="shared" si="0"/>
        <v>99</v>
      </c>
      <c r="AE29">
        <f t="shared" si="0"/>
        <v>20</v>
      </c>
      <c r="AF29">
        <f t="shared" si="0"/>
        <v>144</v>
      </c>
      <c r="AG29">
        <f t="shared" si="0"/>
        <v>115</v>
      </c>
    </row>
    <row r="30" spans="1:33" s="59" customFormat="1" x14ac:dyDescent="0.25">
      <c r="B30" s="58"/>
      <c r="C30" s="58"/>
      <c r="D30" s="58" t="s">
        <v>69</v>
      </c>
      <c r="E30" s="59">
        <v>97</v>
      </c>
      <c r="F30" s="59">
        <v>3</v>
      </c>
      <c r="G30" s="59">
        <v>97</v>
      </c>
      <c r="H30" s="59">
        <v>3</v>
      </c>
      <c r="I30" s="59">
        <v>70</v>
      </c>
      <c r="J30" s="59">
        <v>30</v>
      </c>
      <c r="K30" s="59">
        <v>5</v>
      </c>
      <c r="L30" s="59">
        <v>17</v>
      </c>
      <c r="M30" s="59">
        <v>56</v>
      </c>
      <c r="N30" s="59">
        <v>22</v>
      </c>
      <c r="O30" s="59">
        <v>69</v>
      </c>
      <c r="P30" s="59">
        <v>16</v>
      </c>
      <c r="Q30" s="59">
        <v>15</v>
      </c>
      <c r="R30" s="59">
        <v>58</v>
      </c>
      <c r="S30" s="59">
        <v>27</v>
      </c>
      <c r="T30" s="59">
        <v>15</v>
      </c>
      <c r="U30" s="59">
        <v>22</v>
      </c>
      <c r="V30" s="59">
        <v>40</v>
      </c>
      <c r="W30" s="59">
        <v>38</v>
      </c>
      <c r="X30" s="59">
        <v>4</v>
      </c>
      <c r="Y30" s="59">
        <v>8</v>
      </c>
      <c r="Z30" s="59">
        <v>30</v>
      </c>
      <c r="AA30" s="59">
        <v>58</v>
      </c>
      <c r="AB30" s="59">
        <v>4</v>
      </c>
      <c r="AC30" s="59">
        <v>61</v>
      </c>
      <c r="AD30" s="59">
        <v>35</v>
      </c>
      <c r="AE30" s="59">
        <v>7</v>
      </c>
      <c r="AF30" s="59">
        <v>52</v>
      </c>
      <c r="AG30" s="59">
        <v>41</v>
      </c>
    </row>
    <row r="31" spans="1:33" x14ac:dyDescent="0.25">
      <c r="B31" s="6"/>
      <c r="C31" s="6"/>
      <c r="D31" s="6">
        <v>279</v>
      </c>
      <c r="E31">
        <v>272</v>
      </c>
      <c r="F31">
        <v>7</v>
      </c>
      <c r="G31">
        <v>271</v>
      </c>
      <c r="H31">
        <v>8</v>
      </c>
      <c r="I31">
        <v>194</v>
      </c>
      <c r="J31">
        <v>85</v>
      </c>
      <c r="K31" s="103">
        <v>14</v>
      </c>
      <c r="L31" s="103">
        <v>47</v>
      </c>
      <c r="M31" s="103">
        <v>157</v>
      </c>
      <c r="N31" s="103">
        <v>61</v>
      </c>
      <c r="O31" s="103">
        <v>193</v>
      </c>
      <c r="P31" s="103">
        <v>44</v>
      </c>
      <c r="Q31" s="103">
        <v>42</v>
      </c>
      <c r="R31" s="103">
        <v>161</v>
      </c>
      <c r="S31" s="103">
        <v>76</v>
      </c>
      <c r="T31" s="103">
        <v>42</v>
      </c>
      <c r="U31" s="104">
        <v>60</v>
      </c>
      <c r="V31" s="104">
        <v>112</v>
      </c>
      <c r="W31" s="104">
        <v>107</v>
      </c>
      <c r="X31" s="104">
        <v>11</v>
      </c>
      <c r="Y31" s="104">
        <v>22</v>
      </c>
      <c r="Z31" s="104">
        <v>84</v>
      </c>
      <c r="AA31" s="104">
        <v>162</v>
      </c>
      <c r="AB31" s="104">
        <v>11</v>
      </c>
      <c r="AC31" s="104">
        <v>169</v>
      </c>
      <c r="AD31" s="104">
        <v>99</v>
      </c>
      <c r="AE31" s="104">
        <v>20</v>
      </c>
      <c r="AF31" s="104">
        <v>144</v>
      </c>
      <c r="AG31" s="104">
        <v>115</v>
      </c>
    </row>
    <row r="32" spans="1:33" x14ac:dyDescent="0.25">
      <c r="C32" t="s">
        <v>41</v>
      </c>
      <c r="D32" t="s">
        <v>42</v>
      </c>
      <c r="E32" s="6"/>
      <c r="F32" s="6"/>
      <c r="H32" t="s">
        <v>50</v>
      </c>
      <c r="I32" t="s">
        <v>49</v>
      </c>
      <c r="J32" s="6"/>
      <c r="K32" s="6"/>
      <c r="L32" s="6"/>
      <c r="M32" s="6"/>
      <c r="N32" s="6"/>
      <c r="O32" s="6" t="s">
        <v>53</v>
      </c>
      <c r="P32" s="6" t="s">
        <v>54</v>
      </c>
      <c r="Q32" s="6" t="s">
        <v>55</v>
      </c>
      <c r="R32" s="6"/>
      <c r="S32" s="6"/>
      <c r="T32" s="6"/>
      <c r="U32" s="6" t="s">
        <v>62</v>
      </c>
      <c r="V32" s="6" t="s">
        <v>61</v>
      </c>
      <c r="W32" s="6" t="s">
        <v>63</v>
      </c>
      <c r="X32" s="6"/>
      <c r="Y32" s="6"/>
      <c r="Z32" s="6"/>
      <c r="AA32" s="6"/>
      <c r="AB32" s="6"/>
      <c r="AC32" s="6" t="s">
        <v>70</v>
      </c>
      <c r="AE32" s="6" t="s">
        <v>71</v>
      </c>
      <c r="AF32" s="6"/>
      <c r="AG32" s="6"/>
    </row>
    <row r="33" spans="2:33" x14ac:dyDescent="0.25">
      <c r="B33" t="s">
        <v>40</v>
      </c>
      <c r="C33" s="57">
        <v>0.97</v>
      </c>
      <c r="D33" s="60">
        <v>0.03</v>
      </c>
      <c r="E33" s="6"/>
      <c r="F33" s="6"/>
      <c r="G33" t="s">
        <v>44</v>
      </c>
      <c r="H33" s="57">
        <v>0.7</v>
      </c>
      <c r="I33" s="56">
        <v>0.3</v>
      </c>
      <c r="J33" s="6"/>
      <c r="K33" s="6"/>
      <c r="L33" s="6"/>
      <c r="M33" s="6"/>
      <c r="N33" s="6" t="s">
        <v>52</v>
      </c>
      <c r="O33" s="63">
        <v>0.69</v>
      </c>
      <c r="P33" s="64">
        <v>0.16</v>
      </c>
      <c r="Q33" s="65">
        <v>0.15</v>
      </c>
      <c r="R33" s="6"/>
      <c r="S33" s="6"/>
      <c r="T33" s="6" t="s">
        <v>60</v>
      </c>
      <c r="U33" s="63">
        <v>0.22</v>
      </c>
      <c r="V33" s="64">
        <v>0.4</v>
      </c>
      <c r="W33" s="65">
        <v>0.38</v>
      </c>
      <c r="X33" s="6"/>
      <c r="Y33" s="6"/>
      <c r="Z33" s="6"/>
      <c r="AA33" s="6"/>
      <c r="AB33" s="6" t="s">
        <v>72</v>
      </c>
      <c r="AC33" s="63">
        <v>0.04</v>
      </c>
      <c r="AD33" s="6" t="s">
        <v>72</v>
      </c>
      <c r="AE33" s="63">
        <v>7.0000000000000007E-2</v>
      </c>
      <c r="AF33" s="6"/>
      <c r="AG33" s="6"/>
    </row>
    <row r="34" spans="2:33" x14ac:dyDescent="0.25"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 t="s">
        <v>73</v>
      </c>
      <c r="AC34" s="64">
        <v>0.61</v>
      </c>
      <c r="AD34" s="6" t="s">
        <v>73</v>
      </c>
      <c r="AE34" s="64">
        <v>0.52</v>
      </c>
      <c r="AF34" s="6"/>
      <c r="AG34" s="6"/>
    </row>
    <row r="35" spans="2:33" x14ac:dyDescent="0.25">
      <c r="C35" t="s">
        <v>50</v>
      </c>
      <c r="D35" t="s">
        <v>49</v>
      </c>
      <c r="E35" s="6"/>
      <c r="F35" s="6"/>
      <c r="H35" t="s">
        <v>46</v>
      </c>
      <c r="I35" t="s">
        <v>47</v>
      </c>
      <c r="J35" t="s">
        <v>48</v>
      </c>
      <c r="K35" t="s">
        <v>51</v>
      </c>
      <c r="L35" s="6"/>
      <c r="M35" s="6"/>
      <c r="N35" s="6"/>
      <c r="O35" s="6" t="s">
        <v>57</v>
      </c>
      <c r="P35" s="6" t="s">
        <v>58</v>
      </c>
      <c r="Q35" s="6" t="s">
        <v>59</v>
      </c>
      <c r="R35" s="6"/>
      <c r="S35" s="6"/>
      <c r="T35" s="6"/>
      <c r="U35" s="6" t="s">
        <v>65</v>
      </c>
      <c r="V35" s="6" t="s">
        <v>66</v>
      </c>
      <c r="W35" s="6" t="s">
        <v>67</v>
      </c>
      <c r="X35" s="6" t="s">
        <v>68</v>
      </c>
      <c r="Y35" s="6"/>
      <c r="Z35" s="6"/>
      <c r="AA35" s="6"/>
      <c r="AB35" s="6" t="s">
        <v>74</v>
      </c>
      <c r="AC35" s="65">
        <v>0.35</v>
      </c>
      <c r="AD35" s="6" t="s">
        <v>74</v>
      </c>
      <c r="AE35" s="65">
        <v>0.41</v>
      </c>
      <c r="AF35" s="6"/>
      <c r="AG35" s="6"/>
    </row>
    <row r="36" spans="2:33" x14ac:dyDescent="0.25">
      <c r="B36" t="s">
        <v>43</v>
      </c>
      <c r="C36" s="57">
        <v>0.97</v>
      </c>
      <c r="D36" s="56">
        <v>0.03</v>
      </c>
      <c r="E36" s="6"/>
      <c r="F36" s="6"/>
      <c r="G36" t="s">
        <v>45</v>
      </c>
      <c r="H36" s="57">
        <v>0.05</v>
      </c>
      <c r="I36" s="61">
        <v>0.17</v>
      </c>
      <c r="J36" s="62">
        <v>0.56000000000000005</v>
      </c>
      <c r="K36" s="56">
        <v>0.22</v>
      </c>
      <c r="L36" s="6"/>
      <c r="M36" s="6"/>
      <c r="N36" s="6" t="s">
        <v>56</v>
      </c>
      <c r="O36" s="63">
        <v>0.57999999999999996</v>
      </c>
      <c r="P36" s="64">
        <v>0.27</v>
      </c>
      <c r="Q36" s="65">
        <v>0.15</v>
      </c>
      <c r="R36" s="6"/>
      <c r="S36" s="6"/>
      <c r="T36" s="6" t="s">
        <v>64</v>
      </c>
      <c r="U36" s="63">
        <v>0.04</v>
      </c>
      <c r="V36" s="64">
        <v>0.08</v>
      </c>
      <c r="W36" s="66">
        <v>0.3</v>
      </c>
      <c r="X36" s="65">
        <v>0.57999999999999996</v>
      </c>
      <c r="Y36" s="6"/>
      <c r="Z36" s="6"/>
      <c r="AA36" s="6"/>
      <c r="AB36" s="6"/>
      <c r="AC36" s="6"/>
      <c r="AD36" s="6"/>
      <c r="AE36" s="6"/>
      <c r="AF36" s="6"/>
      <c r="AG36" s="6"/>
    </row>
  </sheetData>
  <mergeCells count="17">
    <mergeCell ref="AE6:AG6"/>
    <mergeCell ref="AB5:AG5"/>
    <mergeCell ref="E6:F6"/>
    <mergeCell ref="G6:H6"/>
    <mergeCell ref="I6:J6"/>
    <mergeCell ref="K6:N6"/>
    <mergeCell ref="O6:Q6"/>
    <mergeCell ref="R6:T6"/>
    <mergeCell ref="U6:W6"/>
    <mergeCell ref="X6:AA6"/>
    <mergeCell ref="AB6:AD6"/>
    <mergeCell ref="B3:X3"/>
    <mergeCell ref="B4:X4"/>
    <mergeCell ref="B5:B7"/>
    <mergeCell ref="C5:C7"/>
    <mergeCell ref="D5:D7"/>
    <mergeCell ref="E5:AA5"/>
  </mergeCells>
  <pageMargins left="0.7" right="0.7" top="0.75" bottom="0.75" header="0.3" footer="0.3"/>
  <pageSetup paperSize="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G24"/>
  <sheetViews>
    <sheetView workbookViewId="0">
      <selection activeCell="D18" sqref="D18:AG18"/>
    </sheetView>
  </sheetViews>
  <sheetFormatPr defaultRowHeight="15" x14ac:dyDescent="0.25"/>
  <sheetData>
    <row r="3" spans="1:33" ht="15.75" x14ac:dyDescent="0.25">
      <c r="B3" s="163" t="s">
        <v>0</v>
      </c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163"/>
      <c r="N3" s="163"/>
      <c r="O3" s="163"/>
      <c r="P3" s="163"/>
      <c r="Q3" s="163"/>
      <c r="R3" s="163"/>
      <c r="S3" s="163"/>
      <c r="T3" s="163"/>
      <c r="U3" s="163"/>
      <c r="V3" s="163"/>
      <c r="W3" s="163"/>
      <c r="X3" s="163"/>
      <c r="Y3" s="99"/>
      <c r="Z3" s="99"/>
      <c r="AA3" s="99"/>
      <c r="AB3" s="99"/>
    </row>
    <row r="4" spans="1:33" x14ac:dyDescent="0.25">
      <c r="B4" s="164" t="s">
        <v>269</v>
      </c>
      <c r="C4" s="165"/>
      <c r="D4" s="165"/>
      <c r="E4" s="165"/>
      <c r="F4" s="165"/>
      <c r="G4" s="165"/>
      <c r="H4" s="165"/>
      <c r="I4" s="165"/>
      <c r="J4" s="165"/>
      <c r="K4" s="165"/>
      <c r="L4" s="165"/>
      <c r="M4" s="165"/>
      <c r="N4" s="165"/>
      <c r="O4" s="165"/>
      <c r="P4" s="165"/>
      <c r="Q4" s="165"/>
      <c r="R4" s="165"/>
      <c r="S4" s="165"/>
      <c r="T4" s="165"/>
      <c r="U4" s="165"/>
      <c r="V4" s="165"/>
      <c r="W4" s="165"/>
      <c r="X4" s="165"/>
      <c r="Y4" s="100"/>
      <c r="Z4" s="100"/>
      <c r="AA4" s="100"/>
      <c r="AB4" s="100"/>
    </row>
    <row r="5" spans="1:33" x14ac:dyDescent="0.25">
      <c r="B5" s="167" t="s">
        <v>11</v>
      </c>
      <c r="C5" s="167" t="s">
        <v>10</v>
      </c>
      <c r="D5" s="167" t="s">
        <v>18</v>
      </c>
      <c r="E5" s="171" t="s">
        <v>1</v>
      </c>
      <c r="F5" s="172"/>
      <c r="G5" s="172"/>
      <c r="H5" s="172"/>
      <c r="I5" s="172"/>
      <c r="J5" s="172"/>
      <c r="K5" s="172"/>
      <c r="L5" s="172"/>
      <c r="M5" s="172"/>
      <c r="N5" s="172"/>
      <c r="O5" s="172"/>
      <c r="P5" s="172"/>
      <c r="Q5" s="172"/>
      <c r="R5" s="172"/>
      <c r="S5" s="172"/>
      <c r="T5" s="172"/>
      <c r="U5" s="172"/>
      <c r="V5" s="172"/>
      <c r="W5" s="172"/>
      <c r="X5" s="172"/>
      <c r="Y5" s="172"/>
      <c r="Z5" s="172"/>
      <c r="AA5" s="176"/>
      <c r="AB5" s="171" t="s">
        <v>12</v>
      </c>
      <c r="AC5" s="172"/>
      <c r="AD5" s="172"/>
      <c r="AE5" s="172"/>
      <c r="AF5" s="172"/>
      <c r="AG5" s="176"/>
    </row>
    <row r="6" spans="1:33" x14ac:dyDescent="0.25">
      <c r="B6" s="170"/>
      <c r="C6" s="170"/>
      <c r="D6" s="170"/>
      <c r="E6" s="139" t="s">
        <v>2</v>
      </c>
      <c r="F6" s="177"/>
      <c r="G6" s="141" t="s">
        <v>3</v>
      </c>
      <c r="H6" s="178"/>
      <c r="I6" s="143" t="s">
        <v>4</v>
      </c>
      <c r="J6" s="179"/>
      <c r="K6" s="145" t="s">
        <v>5</v>
      </c>
      <c r="L6" s="180"/>
      <c r="M6" s="180"/>
      <c r="N6" s="181"/>
      <c r="O6" s="148" t="s">
        <v>6</v>
      </c>
      <c r="P6" s="182"/>
      <c r="Q6" s="183"/>
      <c r="R6" s="151" t="s">
        <v>7</v>
      </c>
      <c r="S6" s="184"/>
      <c r="T6" s="185"/>
      <c r="U6" s="154" t="s">
        <v>8</v>
      </c>
      <c r="V6" s="186"/>
      <c r="W6" s="187"/>
      <c r="X6" s="157" t="s">
        <v>9</v>
      </c>
      <c r="Y6" s="188"/>
      <c r="Z6" s="188"/>
      <c r="AA6" s="189"/>
      <c r="AB6" s="160" t="s">
        <v>13</v>
      </c>
      <c r="AC6" s="190"/>
      <c r="AD6" s="191"/>
      <c r="AE6" s="134" t="s">
        <v>14</v>
      </c>
      <c r="AF6" s="135"/>
      <c r="AG6" s="136"/>
    </row>
    <row r="7" spans="1:33" ht="30" x14ac:dyDescent="0.25">
      <c r="B7" s="175"/>
      <c r="C7" s="175"/>
      <c r="D7" s="175"/>
      <c r="E7" s="50">
        <v>1</v>
      </c>
      <c r="F7" s="50">
        <v>0</v>
      </c>
      <c r="G7" s="22">
        <v>1</v>
      </c>
      <c r="H7" s="22">
        <v>0</v>
      </c>
      <c r="I7" s="26">
        <v>1</v>
      </c>
      <c r="J7" s="26">
        <v>0</v>
      </c>
      <c r="K7" s="30">
        <v>3</v>
      </c>
      <c r="L7" s="30">
        <v>2</v>
      </c>
      <c r="M7" s="30">
        <v>1</v>
      </c>
      <c r="N7" s="30">
        <v>0</v>
      </c>
      <c r="O7" s="34">
        <v>2</v>
      </c>
      <c r="P7" s="34">
        <v>1</v>
      </c>
      <c r="Q7" s="34">
        <v>0</v>
      </c>
      <c r="R7" s="38">
        <v>2</v>
      </c>
      <c r="S7" s="38">
        <v>1</v>
      </c>
      <c r="T7" s="38">
        <v>0</v>
      </c>
      <c r="U7" s="42">
        <v>2</v>
      </c>
      <c r="V7" s="42">
        <v>1</v>
      </c>
      <c r="W7" s="42">
        <v>0</v>
      </c>
      <c r="X7" s="46">
        <v>3</v>
      </c>
      <c r="Y7" s="46">
        <v>2</v>
      </c>
      <c r="Z7" s="46">
        <v>1</v>
      </c>
      <c r="AA7" s="46">
        <v>0</v>
      </c>
      <c r="AB7" s="7" t="s">
        <v>15</v>
      </c>
      <c r="AC7" s="8" t="s">
        <v>16</v>
      </c>
      <c r="AD7" s="9" t="s">
        <v>17</v>
      </c>
      <c r="AE7" s="7" t="s">
        <v>15</v>
      </c>
      <c r="AF7" s="8" t="s">
        <v>16</v>
      </c>
      <c r="AG7" s="9" t="s">
        <v>17</v>
      </c>
    </row>
    <row r="8" spans="1:33" x14ac:dyDescent="0.25">
      <c r="B8" s="1">
        <v>1</v>
      </c>
      <c r="C8" t="s">
        <v>159</v>
      </c>
      <c r="D8">
        <v>49</v>
      </c>
      <c r="E8">
        <v>46</v>
      </c>
      <c r="F8">
        <v>3</v>
      </c>
      <c r="G8">
        <v>48</v>
      </c>
      <c r="H8">
        <v>1</v>
      </c>
      <c r="I8">
        <v>33</v>
      </c>
      <c r="J8">
        <v>16</v>
      </c>
      <c r="K8">
        <v>2</v>
      </c>
      <c r="L8">
        <v>26</v>
      </c>
      <c r="M8">
        <v>16</v>
      </c>
      <c r="N8">
        <v>5</v>
      </c>
      <c r="O8">
        <v>38</v>
      </c>
      <c r="P8">
        <v>7</v>
      </c>
      <c r="Q8">
        <v>4</v>
      </c>
      <c r="R8">
        <v>31</v>
      </c>
      <c r="S8">
        <v>7</v>
      </c>
      <c r="T8">
        <v>11</v>
      </c>
      <c r="U8">
        <v>6</v>
      </c>
      <c r="V8">
        <v>12</v>
      </c>
      <c r="W8">
        <v>31</v>
      </c>
      <c r="X8">
        <v>13</v>
      </c>
      <c r="Y8">
        <v>10</v>
      </c>
      <c r="Z8">
        <v>14</v>
      </c>
      <c r="AA8">
        <v>12</v>
      </c>
      <c r="AB8">
        <v>2</v>
      </c>
      <c r="AC8">
        <v>32</v>
      </c>
      <c r="AD8">
        <v>15</v>
      </c>
      <c r="AE8">
        <v>7</v>
      </c>
      <c r="AF8">
        <v>27</v>
      </c>
      <c r="AG8">
        <v>15</v>
      </c>
    </row>
    <row r="9" spans="1:33" x14ac:dyDescent="0.25">
      <c r="B9" s="1">
        <v>2</v>
      </c>
      <c r="C9" t="s">
        <v>160</v>
      </c>
      <c r="D9">
        <v>40</v>
      </c>
      <c r="E9">
        <v>39</v>
      </c>
      <c r="F9">
        <v>1</v>
      </c>
      <c r="G9">
        <v>39</v>
      </c>
      <c r="H9">
        <v>1</v>
      </c>
      <c r="I9">
        <v>39</v>
      </c>
      <c r="J9">
        <v>1</v>
      </c>
      <c r="K9">
        <v>7</v>
      </c>
      <c r="L9">
        <v>10</v>
      </c>
      <c r="M9">
        <v>20</v>
      </c>
      <c r="N9">
        <v>3</v>
      </c>
      <c r="O9">
        <v>34</v>
      </c>
      <c r="P9">
        <v>6</v>
      </c>
      <c r="Q9">
        <v>0</v>
      </c>
      <c r="R9">
        <v>33</v>
      </c>
      <c r="S9">
        <v>4</v>
      </c>
      <c r="T9">
        <v>3</v>
      </c>
      <c r="U9">
        <v>3</v>
      </c>
      <c r="V9">
        <v>12</v>
      </c>
      <c r="W9">
        <v>25</v>
      </c>
      <c r="X9">
        <v>19</v>
      </c>
      <c r="Y9">
        <v>9</v>
      </c>
      <c r="Z9">
        <v>5</v>
      </c>
      <c r="AA9">
        <v>7</v>
      </c>
      <c r="AB9">
        <v>8</v>
      </c>
      <c r="AC9">
        <v>27</v>
      </c>
      <c r="AD9">
        <v>5</v>
      </c>
      <c r="AE9">
        <v>8</v>
      </c>
      <c r="AF9">
        <v>25</v>
      </c>
      <c r="AG9">
        <v>7</v>
      </c>
    </row>
    <row r="10" spans="1:33" x14ac:dyDescent="0.25">
      <c r="A10" s="3"/>
      <c r="B10" s="1">
        <v>3</v>
      </c>
      <c r="C10" t="s">
        <v>270</v>
      </c>
      <c r="D10">
        <v>3</v>
      </c>
      <c r="E10">
        <v>3</v>
      </c>
      <c r="F10">
        <v>0</v>
      </c>
      <c r="G10">
        <v>3</v>
      </c>
      <c r="H10">
        <v>0</v>
      </c>
      <c r="I10">
        <v>3</v>
      </c>
      <c r="J10">
        <v>0</v>
      </c>
      <c r="K10">
        <v>1</v>
      </c>
      <c r="L10">
        <v>1</v>
      </c>
      <c r="M10">
        <v>1</v>
      </c>
      <c r="N10">
        <v>0</v>
      </c>
      <c r="O10">
        <v>2</v>
      </c>
      <c r="P10">
        <v>1</v>
      </c>
      <c r="Q10">
        <v>0</v>
      </c>
      <c r="R10">
        <v>3</v>
      </c>
      <c r="S10">
        <v>0</v>
      </c>
      <c r="T10">
        <v>0</v>
      </c>
      <c r="U10">
        <v>1</v>
      </c>
      <c r="V10">
        <v>2</v>
      </c>
      <c r="W10">
        <v>0</v>
      </c>
      <c r="X10">
        <v>0</v>
      </c>
      <c r="Y10">
        <v>1</v>
      </c>
      <c r="Z10">
        <v>2</v>
      </c>
      <c r="AA10">
        <v>0</v>
      </c>
      <c r="AB10">
        <v>1</v>
      </c>
      <c r="AC10">
        <v>2</v>
      </c>
      <c r="AD10">
        <v>0</v>
      </c>
      <c r="AE10">
        <v>1</v>
      </c>
      <c r="AF10">
        <v>2</v>
      </c>
      <c r="AG10">
        <v>0</v>
      </c>
    </row>
    <row r="11" spans="1:33" x14ac:dyDescent="0.25">
      <c r="B11" s="1">
        <v>4</v>
      </c>
      <c r="C11" t="s">
        <v>271</v>
      </c>
      <c r="D11">
        <v>5</v>
      </c>
      <c r="E11">
        <v>5</v>
      </c>
      <c r="F11">
        <v>0</v>
      </c>
      <c r="G11">
        <v>5</v>
      </c>
      <c r="H11">
        <v>0</v>
      </c>
      <c r="I11">
        <v>5</v>
      </c>
      <c r="J11">
        <v>0</v>
      </c>
      <c r="K11">
        <v>0</v>
      </c>
      <c r="L11">
        <v>1</v>
      </c>
      <c r="M11">
        <v>4</v>
      </c>
      <c r="N11">
        <v>0</v>
      </c>
      <c r="O11">
        <v>3</v>
      </c>
      <c r="P11">
        <v>2</v>
      </c>
      <c r="Q11">
        <v>0</v>
      </c>
      <c r="R11">
        <v>2</v>
      </c>
      <c r="S11">
        <v>3</v>
      </c>
      <c r="T11">
        <v>0</v>
      </c>
      <c r="U11">
        <v>0</v>
      </c>
      <c r="V11">
        <v>0</v>
      </c>
      <c r="W11">
        <v>5</v>
      </c>
      <c r="X11">
        <v>0</v>
      </c>
      <c r="Y11">
        <v>0</v>
      </c>
      <c r="Z11">
        <v>0</v>
      </c>
      <c r="AA11">
        <v>5</v>
      </c>
      <c r="AB11">
        <v>0</v>
      </c>
      <c r="AC11">
        <v>5</v>
      </c>
      <c r="AD11">
        <v>0</v>
      </c>
      <c r="AE11">
        <v>0</v>
      </c>
      <c r="AF11">
        <v>0</v>
      </c>
      <c r="AG11">
        <v>5</v>
      </c>
    </row>
    <row r="12" spans="1:33" x14ac:dyDescent="0.25">
      <c r="B12" s="1">
        <v>5</v>
      </c>
      <c r="C12" t="s">
        <v>272</v>
      </c>
      <c r="D12">
        <v>4</v>
      </c>
      <c r="E12">
        <v>4</v>
      </c>
      <c r="F12">
        <v>0</v>
      </c>
      <c r="G12">
        <v>4</v>
      </c>
      <c r="H12">
        <v>0</v>
      </c>
      <c r="I12">
        <v>4</v>
      </c>
      <c r="J12">
        <v>0</v>
      </c>
      <c r="K12">
        <v>0</v>
      </c>
      <c r="L12">
        <v>1</v>
      </c>
      <c r="M12">
        <v>3</v>
      </c>
      <c r="N12">
        <v>0</v>
      </c>
      <c r="O12">
        <v>4</v>
      </c>
      <c r="P12">
        <v>0</v>
      </c>
      <c r="Q12">
        <v>0</v>
      </c>
      <c r="R12">
        <v>4</v>
      </c>
      <c r="S12">
        <v>0</v>
      </c>
      <c r="T12">
        <v>0</v>
      </c>
      <c r="U12">
        <v>1</v>
      </c>
      <c r="V12">
        <v>3</v>
      </c>
      <c r="W12">
        <v>0</v>
      </c>
      <c r="X12">
        <v>1</v>
      </c>
      <c r="Y12">
        <v>0</v>
      </c>
      <c r="Z12">
        <v>0</v>
      </c>
      <c r="AA12">
        <v>3</v>
      </c>
      <c r="AB12">
        <v>0</v>
      </c>
      <c r="AC12">
        <v>4</v>
      </c>
      <c r="AD12">
        <v>0</v>
      </c>
      <c r="AE12">
        <v>1</v>
      </c>
      <c r="AF12">
        <v>3</v>
      </c>
      <c r="AG12">
        <v>0</v>
      </c>
    </row>
    <row r="13" spans="1:33" x14ac:dyDescent="0.25">
      <c r="B13" s="6">
        <v>6</v>
      </c>
      <c r="C13" t="s">
        <v>273</v>
      </c>
      <c r="D13">
        <v>4</v>
      </c>
      <c r="E13">
        <v>4</v>
      </c>
      <c r="F13">
        <v>0</v>
      </c>
      <c r="G13">
        <v>4</v>
      </c>
      <c r="H13">
        <v>0</v>
      </c>
      <c r="I13">
        <v>3</v>
      </c>
      <c r="J13">
        <v>1</v>
      </c>
      <c r="K13">
        <v>0</v>
      </c>
      <c r="L13">
        <v>3</v>
      </c>
      <c r="M13">
        <v>1</v>
      </c>
      <c r="N13">
        <v>0</v>
      </c>
      <c r="O13">
        <v>0</v>
      </c>
      <c r="P13">
        <v>3</v>
      </c>
      <c r="Q13">
        <v>1</v>
      </c>
      <c r="R13">
        <v>1</v>
      </c>
      <c r="S13">
        <v>3</v>
      </c>
      <c r="T13">
        <v>0</v>
      </c>
      <c r="U13">
        <v>1</v>
      </c>
      <c r="V13">
        <v>2</v>
      </c>
      <c r="W13">
        <v>1</v>
      </c>
      <c r="X13">
        <v>2</v>
      </c>
      <c r="Y13">
        <v>2</v>
      </c>
      <c r="Z13">
        <v>0</v>
      </c>
      <c r="AA13">
        <v>0</v>
      </c>
      <c r="AB13">
        <v>0</v>
      </c>
      <c r="AC13">
        <v>4</v>
      </c>
      <c r="AD13">
        <v>0</v>
      </c>
      <c r="AE13">
        <v>0</v>
      </c>
      <c r="AF13">
        <v>4</v>
      </c>
      <c r="AG13">
        <v>0</v>
      </c>
    </row>
    <row r="14" spans="1:33" x14ac:dyDescent="0.25">
      <c r="B14" s="6">
        <v>7</v>
      </c>
      <c r="C14" t="s">
        <v>274</v>
      </c>
      <c r="D14">
        <v>3</v>
      </c>
      <c r="E14">
        <v>3</v>
      </c>
      <c r="F14">
        <v>0</v>
      </c>
      <c r="G14">
        <v>3</v>
      </c>
      <c r="H14">
        <v>0</v>
      </c>
      <c r="I14">
        <v>3</v>
      </c>
      <c r="J14">
        <v>0</v>
      </c>
      <c r="K14">
        <v>0</v>
      </c>
      <c r="L14">
        <v>1</v>
      </c>
      <c r="M14">
        <v>1</v>
      </c>
      <c r="N14">
        <v>1</v>
      </c>
      <c r="O14">
        <v>3</v>
      </c>
      <c r="P14">
        <v>0</v>
      </c>
      <c r="Q14">
        <v>0</v>
      </c>
      <c r="R14">
        <v>3</v>
      </c>
      <c r="S14">
        <v>0</v>
      </c>
      <c r="T14">
        <v>0</v>
      </c>
      <c r="U14">
        <v>0</v>
      </c>
      <c r="V14">
        <v>3</v>
      </c>
      <c r="W14">
        <v>0</v>
      </c>
      <c r="X14">
        <v>0</v>
      </c>
      <c r="Y14">
        <v>1</v>
      </c>
      <c r="Z14">
        <v>1</v>
      </c>
      <c r="AA14">
        <v>1</v>
      </c>
      <c r="AB14">
        <v>0</v>
      </c>
      <c r="AC14">
        <v>2</v>
      </c>
      <c r="AD14">
        <v>1</v>
      </c>
      <c r="AE14">
        <v>0</v>
      </c>
      <c r="AF14">
        <v>3</v>
      </c>
      <c r="AG14">
        <v>0</v>
      </c>
    </row>
    <row r="15" spans="1:33" x14ac:dyDescent="0.25">
      <c r="B15" s="6">
        <v>8</v>
      </c>
      <c r="C15" t="s">
        <v>275</v>
      </c>
      <c r="D15">
        <v>4</v>
      </c>
      <c r="E15">
        <v>4</v>
      </c>
      <c r="F15">
        <v>0</v>
      </c>
      <c r="G15">
        <v>4</v>
      </c>
      <c r="H15">
        <v>0</v>
      </c>
      <c r="I15">
        <v>4</v>
      </c>
      <c r="J15">
        <v>0</v>
      </c>
      <c r="K15">
        <v>0</v>
      </c>
      <c r="L15">
        <v>0</v>
      </c>
      <c r="M15">
        <v>4</v>
      </c>
      <c r="N15">
        <v>0</v>
      </c>
      <c r="O15">
        <v>4</v>
      </c>
      <c r="P15">
        <v>0</v>
      </c>
      <c r="Q15">
        <v>0</v>
      </c>
      <c r="R15">
        <v>4</v>
      </c>
      <c r="S15">
        <v>0</v>
      </c>
      <c r="T15">
        <v>0</v>
      </c>
      <c r="U15">
        <v>0</v>
      </c>
      <c r="V15">
        <v>3</v>
      </c>
      <c r="W15">
        <v>1</v>
      </c>
      <c r="X15">
        <v>1</v>
      </c>
      <c r="Y15">
        <v>0</v>
      </c>
      <c r="Z15">
        <v>1</v>
      </c>
      <c r="AA15">
        <v>2</v>
      </c>
      <c r="AB15">
        <v>0</v>
      </c>
      <c r="AC15">
        <v>4</v>
      </c>
      <c r="AD15">
        <v>0</v>
      </c>
      <c r="AE15">
        <v>1</v>
      </c>
      <c r="AF15">
        <v>2</v>
      </c>
      <c r="AG15">
        <v>1</v>
      </c>
    </row>
    <row r="16" spans="1:33" x14ac:dyDescent="0.25">
      <c r="B16" s="6"/>
      <c r="D16">
        <f t="shared" ref="D16:AG16" si="0">SUM(D8:D15)</f>
        <v>112</v>
      </c>
      <c r="E16">
        <f t="shared" si="0"/>
        <v>108</v>
      </c>
      <c r="F16">
        <f t="shared" si="0"/>
        <v>4</v>
      </c>
      <c r="G16">
        <f t="shared" si="0"/>
        <v>110</v>
      </c>
      <c r="H16">
        <f t="shared" si="0"/>
        <v>2</v>
      </c>
      <c r="I16">
        <f t="shared" si="0"/>
        <v>94</v>
      </c>
      <c r="J16">
        <f t="shared" si="0"/>
        <v>18</v>
      </c>
      <c r="K16">
        <f t="shared" si="0"/>
        <v>10</v>
      </c>
      <c r="L16">
        <f t="shared" si="0"/>
        <v>43</v>
      </c>
      <c r="M16">
        <f t="shared" si="0"/>
        <v>50</v>
      </c>
      <c r="N16">
        <f t="shared" si="0"/>
        <v>9</v>
      </c>
      <c r="O16">
        <f t="shared" si="0"/>
        <v>88</v>
      </c>
      <c r="P16">
        <f t="shared" si="0"/>
        <v>19</v>
      </c>
      <c r="Q16">
        <f t="shared" si="0"/>
        <v>5</v>
      </c>
      <c r="R16">
        <f t="shared" si="0"/>
        <v>81</v>
      </c>
      <c r="S16">
        <f t="shared" si="0"/>
        <v>17</v>
      </c>
      <c r="T16">
        <f t="shared" si="0"/>
        <v>14</v>
      </c>
      <c r="U16">
        <f t="shared" si="0"/>
        <v>12</v>
      </c>
      <c r="V16">
        <f t="shared" si="0"/>
        <v>37</v>
      </c>
      <c r="W16">
        <f t="shared" si="0"/>
        <v>63</v>
      </c>
      <c r="X16">
        <f t="shared" si="0"/>
        <v>36</v>
      </c>
      <c r="Y16">
        <f t="shared" si="0"/>
        <v>23</v>
      </c>
      <c r="Z16">
        <f t="shared" si="0"/>
        <v>23</v>
      </c>
      <c r="AA16">
        <f t="shared" si="0"/>
        <v>30</v>
      </c>
      <c r="AB16">
        <f t="shared" si="0"/>
        <v>11</v>
      </c>
      <c r="AC16">
        <f t="shared" si="0"/>
        <v>80</v>
      </c>
      <c r="AD16">
        <f t="shared" si="0"/>
        <v>21</v>
      </c>
      <c r="AE16">
        <f t="shared" si="0"/>
        <v>18</v>
      </c>
      <c r="AF16">
        <f t="shared" si="0"/>
        <v>66</v>
      </c>
      <c r="AG16">
        <f t="shared" si="0"/>
        <v>28</v>
      </c>
    </row>
    <row r="17" spans="2:33" s="59" customFormat="1" x14ac:dyDescent="0.25">
      <c r="B17" s="58"/>
      <c r="C17" s="58" t="s">
        <v>69</v>
      </c>
      <c r="E17" s="59">
        <v>96</v>
      </c>
      <c r="F17" s="59">
        <v>4</v>
      </c>
      <c r="G17" s="59">
        <v>98</v>
      </c>
      <c r="H17" s="59">
        <v>2</v>
      </c>
      <c r="I17" s="59">
        <v>84</v>
      </c>
      <c r="J17" s="59">
        <v>16</v>
      </c>
      <c r="K17" s="59">
        <v>9</v>
      </c>
      <c r="L17" s="59">
        <v>38</v>
      </c>
      <c r="M17" s="59">
        <v>45</v>
      </c>
      <c r="N17" s="59">
        <v>8</v>
      </c>
      <c r="O17" s="59">
        <v>79</v>
      </c>
      <c r="P17" s="59">
        <v>17</v>
      </c>
      <c r="Q17" s="59">
        <v>4</v>
      </c>
      <c r="R17" s="59">
        <v>72</v>
      </c>
      <c r="S17" s="59">
        <v>15</v>
      </c>
      <c r="T17" s="59">
        <v>13</v>
      </c>
      <c r="U17" s="59">
        <v>11</v>
      </c>
      <c r="V17" s="59">
        <v>33</v>
      </c>
      <c r="W17" s="59">
        <v>56</v>
      </c>
      <c r="X17" s="59">
        <v>32</v>
      </c>
      <c r="Y17" s="59">
        <v>21</v>
      </c>
      <c r="Z17" s="59">
        <v>21</v>
      </c>
      <c r="AA17" s="59">
        <v>26</v>
      </c>
      <c r="AB17" s="59">
        <v>10</v>
      </c>
      <c r="AC17" s="59">
        <v>71</v>
      </c>
      <c r="AD17" s="59">
        <v>19</v>
      </c>
      <c r="AE17" s="59">
        <v>16</v>
      </c>
      <c r="AF17" s="59">
        <v>59</v>
      </c>
      <c r="AG17" s="59">
        <v>25</v>
      </c>
    </row>
    <row r="18" spans="2:33" x14ac:dyDescent="0.25">
      <c r="B18" s="6"/>
      <c r="C18" s="6"/>
      <c r="D18">
        <v>112</v>
      </c>
      <c r="E18">
        <v>108</v>
      </c>
      <c r="F18">
        <v>4</v>
      </c>
      <c r="G18">
        <v>110</v>
      </c>
      <c r="H18">
        <v>2</v>
      </c>
      <c r="I18">
        <v>94</v>
      </c>
      <c r="J18">
        <v>18</v>
      </c>
      <c r="K18">
        <v>10</v>
      </c>
      <c r="L18">
        <v>43</v>
      </c>
      <c r="M18">
        <v>50</v>
      </c>
      <c r="N18">
        <v>9</v>
      </c>
      <c r="O18">
        <v>88</v>
      </c>
      <c r="P18">
        <v>19</v>
      </c>
      <c r="Q18">
        <v>5</v>
      </c>
      <c r="R18">
        <v>81</v>
      </c>
      <c r="S18">
        <v>17</v>
      </c>
      <c r="T18">
        <v>14</v>
      </c>
      <c r="U18">
        <v>12</v>
      </c>
      <c r="V18">
        <v>37</v>
      </c>
      <c r="W18">
        <v>63</v>
      </c>
      <c r="X18">
        <v>36</v>
      </c>
      <c r="Y18">
        <v>23</v>
      </c>
      <c r="Z18">
        <v>23</v>
      </c>
      <c r="AA18">
        <v>30</v>
      </c>
      <c r="AB18">
        <v>11</v>
      </c>
      <c r="AC18">
        <v>80</v>
      </c>
      <c r="AD18">
        <v>21</v>
      </c>
      <c r="AE18">
        <v>18</v>
      </c>
      <c r="AF18">
        <v>66</v>
      </c>
      <c r="AG18">
        <v>28</v>
      </c>
    </row>
    <row r="19" spans="2:33" x14ac:dyDescent="0.25">
      <c r="B19" s="6"/>
      <c r="C19" s="6"/>
    </row>
    <row r="20" spans="2:33" x14ac:dyDescent="0.25">
      <c r="B20" s="6"/>
      <c r="C20" s="6" t="s">
        <v>41</v>
      </c>
      <c r="D20" s="6" t="s">
        <v>42</v>
      </c>
      <c r="E20" s="6"/>
      <c r="F20" s="6"/>
      <c r="G20" s="6"/>
      <c r="H20" s="6" t="s">
        <v>50</v>
      </c>
      <c r="I20" s="6" t="s">
        <v>49</v>
      </c>
      <c r="J20" s="6"/>
      <c r="K20" s="6"/>
      <c r="L20" s="6"/>
      <c r="M20" s="6"/>
      <c r="N20" s="6"/>
      <c r="O20" s="6" t="s">
        <v>53</v>
      </c>
      <c r="P20" s="6" t="s">
        <v>54</v>
      </c>
      <c r="Q20" s="6" t="s">
        <v>55</v>
      </c>
      <c r="R20" s="6"/>
      <c r="S20" s="6"/>
      <c r="T20" s="6"/>
      <c r="U20" s="6" t="s">
        <v>62</v>
      </c>
      <c r="V20" s="6" t="s">
        <v>61</v>
      </c>
      <c r="W20" s="6" t="s">
        <v>63</v>
      </c>
      <c r="X20" s="6"/>
      <c r="Y20" s="6"/>
      <c r="Z20" s="6"/>
      <c r="AA20" s="6"/>
      <c r="AB20" s="6"/>
      <c r="AC20" s="6" t="s">
        <v>70</v>
      </c>
      <c r="AD20" s="6"/>
      <c r="AE20" s="6" t="s">
        <v>71</v>
      </c>
      <c r="AF20" s="6"/>
      <c r="AG20" s="6"/>
    </row>
    <row r="21" spans="2:33" x14ac:dyDescent="0.25">
      <c r="B21" s="6" t="s">
        <v>40</v>
      </c>
      <c r="C21" s="63">
        <v>0.96</v>
      </c>
      <c r="D21" s="89">
        <v>0.04</v>
      </c>
      <c r="E21" s="6"/>
      <c r="F21" s="6"/>
      <c r="G21" s="6" t="s">
        <v>44</v>
      </c>
      <c r="H21" s="63">
        <v>0.84</v>
      </c>
      <c r="I21" s="65">
        <v>0.16</v>
      </c>
      <c r="J21" s="6"/>
      <c r="K21" s="6"/>
      <c r="L21" s="6"/>
      <c r="M21" s="6"/>
      <c r="N21" s="6" t="s">
        <v>52</v>
      </c>
      <c r="O21" s="63">
        <v>0.79</v>
      </c>
      <c r="P21" s="64">
        <v>0.17</v>
      </c>
      <c r="Q21" s="65">
        <v>0.04</v>
      </c>
      <c r="R21" s="6"/>
      <c r="S21" s="6"/>
      <c r="T21" s="6" t="s">
        <v>60</v>
      </c>
      <c r="U21" s="63">
        <v>0.11</v>
      </c>
      <c r="V21" s="64">
        <v>0.33</v>
      </c>
      <c r="W21" s="65">
        <v>0.56000000000000005</v>
      </c>
      <c r="X21" s="6"/>
      <c r="Y21" s="6"/>
      <c r="Z21" s="6"/>
      <c r="AA21" s="6"/>
      <c r="AB21" s="6" t="s">
        <v>72</v>
      </c>
      <c r="AC21" s="63">
        <v>0.1</v>
      </c>
      <c r="AD21" s="6" t="s">
        <v>72</v>
      </c>
      <c r="AE21" s="63">
        <v>0.16</v>
      </c>
      <c r="AF21" s="6"/>
      <c r="AG21" s="6"/>
    </row>
    <row r="22" spans="2:33" x14ac:dyDescent="0.25"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 t="s">
        <v>73</v>
      </c>
      <c r="AC22" s="64">
        <v>0.71</v>
      </c>
      <c r="AD22" s="6" t="s">
        <v>73</v>
      </c>
      <c r="AE22" s="64">
        <v>0.59</v>
      </c>
      <c r="AF22" s="6"/>
      <c r="AG22" s="6"/>
    </row>
    <row r="23" spans="2:33" x14ac:dyDescent="0.25">
      <c r="B23" s="6"/>
      <c r="C23" s="6" t="s">
        <v>50</v>
      </c>
      <c r="D23" s="6" t="s">
        <v>49</v>
      </c>
      <c r="E23" s="6"/>
      <c r="F23" s="6"/>
      <c r="G23" s="6"/>
      <c r="H23" s="6" t="s">
        <v>46</v>
      </c>
      <c r="I23" s="6" t="s">
        <v>47</v>
      </c>
      <c r="J23" s="6" t="s">
        <v>48</v>
      </c>
      <c r="K23" s="6" t="s">
        <v>51</v>
      </c>
      <c r="L23" s="6"/>
      <c r="M23" s="6"/>
      <c r="N23" s="6"/>
      <c r="O23" s="6" t="s">
        <v>57</v>
      </c>
      <c r="P23" s="6" t="s">
        <v>58</v>
      </c>
      <c r="Q23" s="6" t="s">
        <v>59</v>
      </c>
      <c r="R23" s="6"/>
      <c r="S23" s="6"/>
      <c r="T23" s="6"/>
      <c r="U23" s="6" t="s">
        <v>65</v>
      </c>
      <c r="V23" s="6" t="s">
        <v>66</v>
      </c>
      <c r="W23" s="6" t="s">
        <v>67</v>
      </c>
      <c r="X23" s="6" t="s">
        <v>68</v>
      </c>
      <c r="Y23" s="6"/>
      <c r="Z23" s="6"/>
      <c r="AA23" s="6"/>
      <c r="AB23" s="6" t="s">
        <v>74</v>
      </c>
      <c r="AC23" s="65">
        <v>0.19</v>
      </c>
      <c r="AD23" s="6" t="s">
        <v>74</v>
      </c>
      <c r="AE23" s="65">
        <v>0.25</v>
      </c>
      <c r="AF23" s="6"/>
      <c r="AG23" s="6"/>
    </row>
    <row r="24" spans="2:33" x14ac:dyDescent="0.25">
      <c r="B24" s="6" t="s">
        <v>43</v>
      </c>
      <c r="C24" s="63">
        <v>0.98</v>
      </c>
      <c r="D24" s="65">
        <v>0.02</v>
      </c>
      <c r="E24" s="6"/>
      <c r="F24" s="6"/>
      <c r="G24" s="6" t="s">
        <v>45</v>
      </c>
      <c r="H24" s="63">
        <v>0.09</v>
      </c>
      <c r="I24" s="64">
        <v>0.38</v>
      </c>
      <c r="J24" s="66">
        <v>0.45</v>
      </c>
      <c r="K24" s="65">
        <v>0.08</v>
      </c>
      <c r="L24" s="6"/>
      <c r="M24" s="6"/>
      <c r="N24" s="6" t="s">
        <v>56</v>
      </c>
      <c r="O24" s="63">
        <v>0.72</v>
      </c>
      <c r="P24" s="64">
        <v>0.15</v>
      </c>
      <c r="Q24" s="65">
        <v>0.13</v>
      </c>
      <c r="R24" s="6"/>
      <c r="S24" s="6"/>
      <c r="T24" s="6" t="s">
        <v>64</v>
      </c>
      <c r="U24" s="63">
        <v>0.32</v>
      </c>
      <c r="V24" s="64">
        <v>0.21</v>
      </c>
      <c r="W24" s="66">
        <v>0.21</v>
      </c>
      <c r="X24" s="65">
        <v>0.26</v>
      </c>
      <c r="Y24" s="6"/>
      <c r="Z24" s="6"/>
      <c r="AA24" s="6"/>
      <c r="AB24" s="6"/>
      <c r="AC24" s="6"/>
      <c r="AD24" s="6"/>
      <c r="AE24" s="6"/>
      <c r="AF24" s="6"/>
      <c r="AG24" s="6"/>
    </row>
  </sheetData>
  <mergeCells count="17">
    <mergeCell ref="AE6:AG6"/>
    <mergeCell ref="AB5:AG5"/>
    <mergeCell ref="E6:F6"/>
    <mergeCell ref="G6:H6"/>
    <mergeCell ref="I6:J6"/>
    <mergeCell ref="K6:N6"/>
    <mergeCell ref="O6:Q6"/>
    <mergeCell ref="R6:T6"/>
    <mergeCell ref="U6:W6"/>
    <mergeCell ref="X6:AA6"/>
    <mergeCell ref="AB6:AD6"/>
    <mergeCell ref="B3:X3"/>
    <mergeCell ref="B4:X4"/>
    <mergeCell ref="B5:B7"/>
    <mergeCell ref="C5:C7"/>
    <mergeCell ref="D5:D7"/>
    <mergeCell ref="E5:AA5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G36"/>
  <sheetViews>
    <sheetView topLeftCell="A8" workbookViewId="0">
      <selection activeCell="D24" sqref="D8:D24"/>
    </sheetView>
  </sheetViews>
  <sheetFormatPr defaultRowHeight="15" x14ac:dyDescent="0.25"/>
  <cols>
    <col min="3" max="3" width="21.7109375" customWidth="1"/>
    <col min="5" max="5" width="6.42578125" customWidth="1"/>
    <col min="6" max="6" width="5.85546875" customWidth="1"/>
    <col min="7" max="7" width="6" customWidth="1"/>
    <col min="8" max="8" width="5.5703125" customWidth="1"/>
    <col min="9" max="9" width="5.85546875" customWidth="1"/>
    <col min="10" max="10" width="5.42578125" customWidth="1"/>
    <col min="11" max="11" width="6.85546875" customWidth="1"/>
    <col min="12" max="13" width="5.7109375" customWidth="1"/>
    <col min="14" max="14" width="6.140625" customWidth="1"/>
    <col min="15" max="15" width="6.42578125" customWidth="1"/>
    <col min="16" max="16" width="6.140625" customWidth="1"/>
    <col min="17" max="17" width="6.28515625" customWidth="1"/>
    <col min="18" max="20" width="5.85546875" customWidth="1"/>
    <col min="21" max="21" width="6" customWidth="1"/>
    <col min="22" max="22" width="5.85546875" customWidth="1"/>
    <col min="23" max="23" width="6.5703125" customWidth="1"/>
    <col min="24" max="24" width="6.140625" customWidth="1"/>
    <col min="25" max="25" width="6" customWidth="1"/>
    <col min="26" max="26" width="5.7109375" customWidth="1"/>
    <col min="27" max="27" width="5.5703125" customWidth="1"/>
  </cols>
  <sheetData>
    <row r="1" spans="2:33" ht="18.75" customHeight="1" x14ac:dyDescent="0.25"/>
    <row r="2" spans="2:33" hidden="1" x14ac:dyDescent="0.25"/>
    <row r="3" spans="2:33" ht="78" customHeight="1" x14ac:dyDescent="0.25">
      <c r="B3" s="163" t="s">
        <v>0</v>
      </c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163"/>
      <c r="N3" s="163"/>
      <c r="O3" s="163"/>
      <c r="P3" s="163"/>
      <c r="Q3" s="163"/>
      <c r="R3" s="163"/>
      <c r="S3" s="163"/>
      <c r="T3" s="163"/>
      <c r="U3" s="163"/>
      <c r="V3" s="163"/>
      <c r="W3" s="163"/>
      <c r="X3" s="163"/>
      <c r="Y3" s="4"/>
      <c r="Z3" s="4"/>
      <c r="AA3" s="4"/>
      <c r="AB3" s="4"/>
    </row>
    <row r="4" spans="2:33" ht="28.5" customHeight="1" x14ac:dyDescent="0.25">
      <c r="B4" s="164" t="s">
        <v>75</v>
      </c>
      <c r="C4" s="165"/>
      <c r="D4" s="165"/>
      <c r="E4" s="166"/>
      <c r="F4" s="166"/>
      <c r="G4" s="166"/>
      <c r="H4" s="166"/>
      <c r="I4" s="166"/>
      <c r="J4" s="166"/>
      <c r="K4" s="166"/>
      <c r="L4" s="166"/>
      <c r="M4" s="166"/>
      <c r="N4" s="166"/>
      <c r="O4" s="166"/>
      <c r="P4" s="166"/>
      <c r="Q4" s="166"/>
      <c r="R4" s="166"/>
      <c r="S4" s="166"/>
      <c r="T4" s="166"/>
      <c r="U4" s="166"/>
      <c r="V4" s="166"/>
      <c r="W4" s="166"/>
      <c r="X4" s="166"/>
      <c r="Y4" s="5"/>
      <c r="Z4" s="5"/>
      <c r="AA4" s="5"/>
      <c r="AB4" s="5"/>
    </row>
    <row r="5" spans="2:33" ht="15" customHeight="1" x14ac:dyDescent="0.25">
      <c r="B5" s="167" t="s">
        <v>11</v>
      </c>
      <c r="C5" s="167" t="s">
        <v>10</v>
      </c>
      <c r="D5" s="167" t="s">
        <v>18</v>
      </c>
      <c r="E5" s="171" t="s">
        <v>1</v>
      </c>
      <c r="F5" s="172"/>
      <c r="G5" s="172"/>
      <c r="H5" s="172"/>
      <c r="I5" s="172"/>
      <c r="J5" s="172"/>
      <c r="K5" s="172"/>
      <c r="L5" s="172"/>
      <c r="M5" s="172"/>
      <c r="N5" s="172"/>
      <c r="O5" s="172"/>
      <c r="P5" s="172"/>
      <c r="Q5" s="172"/>
      <c r="R5" s="172"/>
      <c r="S5" s="172"/>
      <c r="T5" s="172"/>
      <c r="U5" s="172"/>
      <c r="V5" s="172"/>
      <c r="W5" s="172"/>
      <c r="X5" s="172"/>
      <c r="Y5" s="173"/>
      <c r="Z5" s="173"/>
      <c r="AA5" s="174"/>
      <c r="AB5" s="137" t="s">
        <v>12</v>
      </c>
      <c r="AC5" s="138"/>
      <c r="AD5" s="138"/>
      <c r="AE5" s="138"/>
      <c r="AF5" s="138"/>
      <c r="AG5" s="138"/>
    </row>
    <row r="6" spans="2:33" ht="31.5" customHeight="1" x14ac:dyDescent="0.25">
      <c r="B6" s="168"/>
      <c r="C6" s="170"/>
      <c r="D6" s="170"/>
      <c r="E6" s="139" t="s">
        <v>2</v>
      </c>
      <c r="F6" s="140"/>
      <c r="G6" s="141" t="s">
        <v>3</v>
      </c>
      <c r="H6" s="142"/>
      <c r="I6" s="143" t="s">
        <v>4</v>
      </c>
      <c r="J6" s="144"/>
      <c r="K6" s="145" t="s">
        <v>5</v>
      </c>
      <c r="L6" s="146"/>
      <c r="M6" s="146"/>
      <c r="N6" s="147"/>
      <c r="O6" s="148" t="s">
        <v>6</v>
      </c>
      <c r="P6" s="149"/>
      <c r="Q6" s="150"/>
      <c r="R6" s="151" t="s">
        <v>7</v>
      </c>
      <c r="S6" s="152"/>
      <c r="T6" s="153"/>
      <c r="U6" s="154" t="s">
        <v>8</v>
      </c>
      <c r="V6" s="155"/>
      <c r="W6" s="156"/>
      <c r="X6" s="157" t="s">
        <v>9</v>
      </c>
      <c r="Y6" s="158"/>
      <c r="Z6" s="158"/>
      <c r="AA6" s="159"/>
      <c r="AB6" s="160" t="s">
        <v>13</v>
      </c>
      <c r="AC6" s="161"/>
      <c r="AD6" s="162"/>
      <c r="AE6" s="134" t="s">
        <v>14</v>
      </c>
      <c r="AF6" s="135"/>
      <c r="AG6" s="136"/>
    </row>
    <row r="7" spans="2:33" ht="30.75" customHeight="1" x14ac:dyDescent="0.25">
      <c r="B7" s="169"/>
      <c r="C7" s="169"/>
      <c r="D7" s="169"/>
      <c r="E7" s="50">
        <v>1</v>
      </c>
      <c r="F7" s="50">
        <v>0</v>
      </c>
      <c r="G7" s="22">
        <v>1</v>
      </c>
      <c r="H7" s="22">
        <v>0</v>
      </c>
      <c r="I7" s="26">
        <v>1</v>
      </c>
      <c r="J7" s="26">
        <v>0</v>
      </c>
      <c r="K7" s="30">
        <v>3</v>
      </c>
      <c r="L7" s="30">
        <v>2</v>
      </c>
      <c r="M7" s="30">
        <v>1</v>
      </c>
      <c r="N7" s="30">
        <v>0</v>
      </c>
      <c r="O7" s="34">
        <v>2</v>
      </c>
      <c r="P7" s="34">
        <v>1</v>
      </c>
      <c r="Q7" s="34">
        <v>0</v>
      </c>
      <c r="R7" s="38">
        <v>2</v>
      </c>
      <c r="S7" s="38">
        <v>1</v>
      </c>
      <c r="T7" s="38">
        <v>0</v>
      </c>
      <c r="U7" s="42">
        <v>2</v>
      </c>
      <c r="V7" s="42">
        <v>1</v>
      </c>
      <c r="W7" s="42">
        <v>0</v>
      </c>
      <c r="X7" s="46">
        <v>3</v>
      </c>
      <c r="Y7" s="46">
        <v>2</v>
      </c>
      <c r="Z7" s="46">
        <v>1</v>
      </c>
      <c r="AA7" s="46">
        <v>0</v>
      </c>
      <c r="AB7" s="7" t="s">
        <v>15</v>
      </c>
      <c r="AC7" s="8" t="s">
        <v>16</v>
      </c>
      <c r="AD7" s="9" t="s">
        <v>17</v>
      </c>
      <c r="AE7" s="7" t="s">
        <v>15</v>
      </c>
      <c r="AF7" s="8" t="s">
        <v>16</v>
      </c>
      <c r="AG7" s="9" t="s">
        <v>17</v>
      </c>
    </row>
    <row r="8" spans="2:33" x14ac:dyDescent="0.25">
      <c r="B8" s="1">
        <v>1</v>
      </c>
      <c r="C8" s="1" t="s">
        <v>19</v>
      </c>
      <c r="D8" s="2">
        <v>40</v>
      </c>
      <c r="E8" s="51">
        <v>40</v>
      </c>
      <c r="F8" s="51">
        <v>0</v>
      </c>
      <c r="G8" s="23">
        <v>40</v>
      </c>
      <c r="H8" s="23">
        <v>0</v>
      </c>
      <c r="I8" s="27">
        <v>26</v>
      </c>
      <c r="J8" s="27">
        <v>14</v>
      </c>
      <c r="K8" s="31">
        <v>0</v>
      </c>
      <c r="L8" s="31">
        <v>15</v>
      </c>
      <c r="M8" s="31">
        <v>19</v>
      </c>
      <c r="N8" s="31">
        <v>6</v>
      </c>
      <c r="O8" s="35">
        <v>35</v>
      </c>
      <c r="P8" s="35">
        <v>5</v>
      </c>
      <c r="Q8" s="35">
        <v>0</v>
      </c>
      <c r="R8" s="39">
        <v>17</v>
      </c>
      <c r="S8" s="39">
        <v>22</v>
      </c>
      <c r="T8" s="39">
        <v>1</v>
      </c>
      <c r="U8" s="43">
        <v>30</v>
      </c>
      <c r="V8" s="43">
        <v>0</v>
      </c>
      <c r="W8" s="43">
        <v>10</v>
      </c>
      <c r="X8" s="47">
        <v>1</v>
      </c>
      <c r="Y8" s="47">
        <v>6</v>
      </c>
      <c r="Z8" s="47">
        <v>16</v>
      </c>
      <c r="AA8" s="47">
        <v>17</v>
      </c>
      <c r="AB8" s="2">
        <v>0</v>
      </c>
      <c r="AC8" s="11">
        <v>29</v>
      </c>
      <c r="AD8" s="11">
        <v>11</v>
      </c>
      <c r="AE8" s="11">
        <v>4</v>
      </c>
      <c r="AF8" s="11">
        <v>26</v>
      </c>
      <c r="AG8" s="11">
        <v>10</v>
      </c>
    </row>
    <row r="9" spans="2:33" s="3" customFormat="1" x14ac:dyDescent="0.25">
      <c r="B9" s="1">
        <v>2</v>
      </c>
      <c r="C9" s="1" t="s">
        <v>20</v>
      </c>
      <c r="D9" s="2">
        <v>43</v>
      </c>
      <c r="E9" s="51">
        <v>42</v>
      </c>
      <c r="F9" s="51">
        <v>1</v>
      </c>
      <c r="G9" s="23">
        <v>43</v>
      </c>
      <c r="H9" s="23">
        <v>0</v>
      </c>
      <c r="I9" s="27">
        <v>41</v>
      </c>
      <c r="J9" s="27">
        <v>2</v>
      </c>
      <c r="K9" s="31">
        <v>0</v>
      </c>
      <c r="L9" s="31">
        <v>4</v>
      </c>
      <c r="M9" s="31">
        <v>32</v>
      </c>
      <c r="N9" s="31">
        <v>7</v>
      </c>
      <c r="O9" s="35">
        <v>36</v>
      </c>
      <c r="P9" s="35">
        <v>4</v>
      </c>
      <c r="Q9" s="35">
        <v>3</v>
      </c>
      <c r="R9" s="39">
        <v>40</v>
      </c>
      <c r="S9" s="39">
        <v>3</v>
      </c>
      <c r="T9" s="39">
        <v>0</v>
      </c>
      <c r="U9" s="43">
        <v>9</v>
      </c>
      <c r="V9" s="43">
        <v>14</v>
      </c>
      <c r="W9" s="43">
        <v>20</v>
      </c>
      <c r="X9" s="47">
        <v>4</v>
      </c>
      <c r="Y9" s="47">
        <v>2</v>
      </c>
      <c r="Z9" s="47">
        <v>12</v>
      </c>
      <c r="AA9" s="47">
        <v>25</v>
      </c>
      <c r="AB9" s="10">
        <v>0</v>
      </c>
      <c r="AC9" s="10">
        <v>33</v>
      </c>
      <c r="AD9" s="10">
        <v>10</v>
      </c>
      <c r="AE9" s="10">
        <v>5</v>
      </c>
      <c r="AF9" s="10">
        <v>21</v>
      </c>
      <c r="AG9" s="10">
        <v>17</v>
      </c>
    </row>
    <row r="10" spans="2:33" x14ac:dyDescent="0.25">
      <c r="B10" s="1">
        <v>3</v>
      </c>
      <c r="C10" s="1" t="s">
        <v>21</v>
      </c>
      <c r="D10" s="2">
        <v>73</v>
      </c>
      <c r="E10" s="51">
        <v>68</v>
      </c>
      <c r="F10" s="51">
        <v>5</v>
      </c>
      <c r="G10" s="23">
        <v>73</v>
      </c>
      <c r="H10" s="23">
        <v>0</v>
      </c>
      <c r="I10" s="27">
        <v>15</v>
      </c>
      <c r="J10" s="27">
        <v>58</v>
      </c>
      <c r="K10" s="31">
        <v>1</v>
      </c>
      <c r="L10" s="31">
        <v>22</v>
      </c>
      <c r="M10" s="31">
        <v>30</v>
      </c>
      <c r="N10" s="31">
        <v>20</v>
      </c>
      <c r="O10" s="35">
        <v>36</v>
      </c>
      <c r="P10" s="35">
        <v>10</v>
      </c>
      <c r="Q10" s="35">
        <v>27</v>
      </c>
      <c r="R10" s="39">
        <v>20</v>
      </c>
      <c r="S10" s="39">
        <v>24</v>
      </c>
      <c r="T10" s="39">
        <v>29</v>
      </c>
      <c r="U10" s="43">
        <v>14</v>
      </c>
      <c r="V10" s="43">
        <v>19</v>
      </c>
      <c r="W10" s="43">
        <v>40</v>
      </c>
      <c r="X10" s="47">
        <v>3</v>
      </c>
      <c r="Y10" s="47">
        <v>5</v>
      </c>
      <c r="Z10" s="47">
        <v>31</v>
      </c>
      <c r="AA10" s="47">
        <v>34</v>
      </c>
      <c r="AB10" s="10">
        <v>0</v>
      </c>
      <c r="AC10" s="12">
        <v>28</v>
      </c>
      <c r="AD10" s="12">
        <v>45</v>
      </c>
      <c r="AE10" s="12">
        <v>4</v>
      </c>
      <c r="AF10" s="12">
        <v>25</v>
      </c>
      <c r="AG10" s="12">
        <v>44</v>
      </c>
    </row>
    <row r="11" spans="2:33" x14ac:dyDescent="0.25">
      <c r="B11" s="1">
        <v>4</v>
      </c>
      <c r="C11" s="1" t="s">
        <v>22</v>
      </c>
      <c r="D11" s="2">
        <v>73</v>
      </c>
      <c r="E11" s="51">
        <v>66</v>
      </c>
      <c r="F11" s="51">
        <v>7</v>
      </c>
      <c r="G11" s="23">
        <v>71</v>
      </c>
      <c r="H11" s="23">
        <v>2</v>
      </c>
      <c r="I11" s="27">
        <v>48</v>
      </c>
      <c r="J11" s="27">
        <v>25</v>
      </c>
      <c r="K11" s="31">
        <v>6</v>
      </c>
      <c r="L11" s="31">
        <v>10</v>
      </c>
      <c r="M11" s="31">
        <v>37</v>
      </c>
      <c r="N11" s="31">
        <v>20</v>
      </c>
      <c r="O11" s="35">
        <v>52</v>
      </c>
      <c r="P11" s="35">
        <v>12</v>
      </c>
      <c r="Q11" s="35">
        <v>9</v>
      </c>
      <c r="R11" s="39">
        <v>29</v>
      </c>
      <c r="S11" s="39">
        <v>22</v>
      </c>
      <c r="T11" s="39">
        <v>22</v>
      </c>
      <c r="U11" s="43">
        <v>24</v>
      </c>
      <c r="V11" s="43">
        <v>16</v>
      </c>
      <c r="W11" s="43">
        <v>33</v>
      </c>
      <c r="X11" s="47">
        <v>6</v>
      </c>
      <c r="Y11" s="47">
        <v>10</v>
      </c>
      <c r="Z11" s="47">
        <v>5</v>
      </c>
      <c r="AA11" s="47">
        <v>52</v>
      </c>
      <c r="AB11" s="10">
        <v>6</v>
      </c>
      <c r="AC11" s="12">
        <v>30</v>
      </c>
      <c r="AD11" s="12">
        <v>37</v>
      </c>
      <c r="AE11" s="12">
        <v>12</v>
      </c>
      <c r="AF11" s="12">
        <v>23</v>
      </c>
      <c r="AG11" s="12">
        <v>38</v>
      </c>
    </row>
    <row r="12" spans="2:33" x14ac:dyDescent="0.25">
      <c r="B12" s="1">
        <v>5</v>
      </c>
      <c r="C12" s="1" t="s">
        <v>23</v>
      </c>
      <c r="D12" s="2">
        <v>52</v>
      </c>
      <c r="E12" s="51">
        <v>51</v>
      </c>
      <c r="F12" s="51">
        <v>1</v>
      </c>
      <c r="G12" s="23">
        <v>52</v>
      </c>
      <c r="H12" s="23">
        <v>0</v>
      </c>
      <c r="I12" s="27">
        <v>48</v>
      </c>
      <c r="J12" s="27">
        <v>4</v>
      </c>
      <c r="K12" s="31">
        <v>1</v>
      </c>
      <c r="L12" s="31">
        <v>12</v>
      </c>
      <c r="M12" s="31">
        <v>36</v>
      </c>
      <c r="N12" s="31">
        <v>3</v>
      </c>
      <c r="O12" s="35">
        <v>45</v>
      </c>
      <c r="P12" s="35">
        <v>6</v>
      </c>
      <c r="Q12" s="35">
        <v>1</v>
      </c>
      <c r="R12" s="39">
        <v>37</v>
      </c>
      <c r="S12" s="39">
        <v>9</v>
      </c>
      <c r="T12" s="39">
        <v>6</v>
      </c>
      <c r="U12" s="43">
        <v>13</v>
      </c>
      <c r="V12" s="43">
        <v>28</v>
      </c>
      <c r="W12" s="43">
        <v>11</v>
      </c>
      <c r="X12" s="47">
        <v>0</v>
      </c>
      <c r="Y12" s="47">
        <v>7</v>
      </c>
      <c r="Z12" s="47">
        <v>8</v>
      </c>
      <c r="AA12" s="47">
        <v>37</v>
      </c>
      <c r="AB12" s="2">
        <v>0</v>
      </c>
      <c r="AC12" s="11">
        <v>46</v>
      </c>
      <c r="AD12" s="11">
        <v>6</v>
      </c>
      <c r="AE12" s="11">
        <v>4</v>
      </c>
      <c r="AF12" s="11">
        <v>32</v>
      </c>
      <c r="AG12" s="11">
        <v>16</v>
      </c>
    </row>
    <row r="13" spans="2:33" x14ac:dyDescent="0.25">
      <c r="B13" s="6">
        <v>6</v>
      </c>
      <c r="C13" s="21" t="s">
        <v>24</v>
      </c>
      <c r="D13" s="13">
        <v>42</v>
      </c>
      <c r="E13" s="52">
        <v>42</v>
      </c>
      <c r="F13" s="52">
        <v>0</v>
      </c>
      <c r="G13" s="24">
        <v>42</v>
      </c>
      <c r="H13" s="24">
        <v>0</v>
      </c>
      <c r="I13" s="28">
        <v>35</v>
      </c>
      <c r="J13" s="28">
        <v>7</v>
      </c>
      <c r="K13" s="32">
        <v>3</v>
      </c>
      <c r="L13" s="32">
        <v>15</v>
      </c>
      <c r="M13" s="32">
        <v>24</v>
      </c>
      <c r="N13" s="32">
        <v>0</v>
      </c>
      <c r="O13" s="36">
        <v>31</v>
      </c>
      <c r="P13" s="36">
        <v>10</v>
      </c>
      <c r="Q13" s="36">
        <v>1</v>
      </c>
      <c r="R13" s="40">
        <v>34</v>
      </c>
      <c r="S13" s="40">
        <v>7</v>
      </c>
      <c r="T13" s="40">
        <v>1</v>
      </c>
      <c r="U13" s="44">
        <v>4</v>
      </c>
      <c r="V13" s="44">
        <v>21</v>
      </c>
      <c r="W13" s="44">
        <v>17</v>
      </c>
      <c r="X13" s="48">
        <v>3</v>
      </c>
      <c r="Y13" s="48">
        <v>17</v>
      </c>
      <c r="Z13" s="48">
        <v>22</v>
      </c>
      <c r="AA13" s="48">
        <v>0</v>
      </c>
      <c r="AB13" s="13">
        <v>3</v>
      </c>
      <c r="AC13" s="14">
        <v>35</v>
      </c>
      <c r="AD13" s="14">
        <v>4</v>
      </c>
      <c r="AE13" s="14">
        <v>4</v>
      </c>
      <c r="AF13" s="14">
        <v>29</v>
      </c>
      <c r="AG13" s="14">
        <v>9</v>
      </c>
    </row>
    <row r="14" spans="2:33" x14ac:dyDescent="0.25">
      <c r="B14" s="6">
        <v>7</v>
      </c>
      <c r="C14" s="6" t="s">
        <v>25</v>
      </c>
      <c r="D14" s="11">
        <v>29</v>
      </c>
      <c r="E14" s="51">
        <v>29</v>
      </c>
      <c r="F14" s="51">
        <v>0</v>
      </c>
      <c r="G14" s="23">
        <v>29</v>
      </c>
      <c r="H14" s="23">
        <v>0</v>
      </c>
      <c r="I14" s="27">
        <v>27</v>
      </c>
      <c r="J14" s="27">
        <v>2</v>
      </c>
      <c r="K14" s="31">
        <v>5</v>
      </c>
      <c r="L14" s="31">
        <v>2</v>
      </c>
      <c r="M14" s="31">
        <v>16</v>
      </c>
      <c r="N14" s="31">
        <v>6</v>
      </c>
      <c r="O14" s="35">
        <v>22</v>
      </c>
      <c r="P14" s="35">
        <v>0</v>
      </c>
      <c r="Q14" s="35">
        <v>7</v>
      </c>
      <c r="R14" s="39">
        <v>24</v>
      </c>
      <c r="S14" s="39">
        <v>1</v>
      </c>
      <c r="T14" s="39">
        <v>4</v>
      </c>
      <c r="U14" s="43">
        <v>9</v>
      </c>
      <c r="V14" s="43">
        <v>14</v>
      </c>
      <c r="W14" s="43">
        <v>6</v>
      </c>
      <c r="X14" s="47">
        <v>0</v>
      </c>
      <c r="Y14" s="47">
        <v>14</v>
      </c>
      <c r="Z14" s="47">
        <v>1</v>
      </c>
      <c r="AA14" s="47">
        <v>14</v>
      </c>
      <c r="AB14" s="11">
        <v>5</v>
      </c>
      <c r="AC14" s="11">
        <v>16</v>
      </c>
      <c r="AD14" s="11">
        <v>8</v>
      </c>
      <c r="AE14" s="11">
        <v>4</v>
      </c>
      <c r="AF14" s="11">
        <v>15</v>
      </c>
      <c r="AG14" s="11">
        <v>10</v>
      </c>
    </row>
    <row r="15" spans="2:33" x14ac:dyDescent="0.25">
      <c r="B15" s="6">
        <v>8</v>
      </c>
      <c r="C15" s="6" t="s">
        <v>26</v>
      </c>
      <c r="D15" s="11">
        <v>51</v>
      </c>
      <c r="E15" s="51">
        <v>48</v>
      </c>
      <c r="F15" s="51">
        <v>3</v>
      </c>
      <c r="G15" s="23">
        <v>51</v>
      </c>
      <c r="H15" s="23">
        <v>0</v>
      </c>
      <c r="I15" s="27">
        <v>36</v>
      </c>
      <c r="J15" s="27">
        <v>15</v>
      </c>
      <c r="K15" s="31">
        <v>0</v>
      </c>
      <c r="L15" s="31">
        <v>10</v>
      </c>
      <c r="M15" s="31">
        <v>31</v>
      </c>
      <c r="N15" s="31">
        <v>10</v>
      </c>
      <c r="O15" s="35">
        <v>32</v>
      </c>
      <c r="P15" s="35">
        <v>6</v>
      </c>
      <c r="Q15" s="35">
        <v>13</v>
      </c>
      <c r="R15" s="39">
        <v>27</v>
      </c>
      <c r="S15" s="39">
        <v>7</v>
      </c>
      <c r="T15" s="39">
        <v>17</v>
      </c>
      <c r="U15" s="43">
        <v>16</v>
      </c>
      <c r="V15" s="43">
        <v>15</v>
      </c>
      <c r="W15" s="43">
        <v>20</v>
      </c>
      <c r="X15" s="47">
        <v>1</v>
      </c>
      <c r="Y15" s="47">
        <v>2</v>
      </c>
      <c r="Z15" s="47">
        <v>0</v>
      </c>
      <c r="AA15" s="47">
        <v>48</v>
      </c>
      <c r="AB15" s="11">
        <v>0</v>
      </c>
      <c r="AC15" s="11">
        <v>34</v>
      </c>
      <c r="AD15" s="11">
        <v>17</v>
      </c>
      <c r="AE15" s="11">
        <v>2</v>
      </c>
      <c r="AF15" s="11">
        <v>17</v>
      </c>
      <c r="AG15" s="11">
        <v>32</v>
      </c>
    </row>
    <row r="16" spans="2:33" x14ac:dyDescent="0.25">
      <c r="B16" s="6">
        <v>9</v>
      </c>
      <c r="C16" s="6" t="s">
        <v>27</v>
      </c>
      <c r="D16" s="11">
        <v>21</v>
      </c>
      <c r="E16" s="51">
        <v>18</v>
      </c>
      <c r="F16" s="51">
        <v>3</v>
      </c>
      <c r="G16" s="23">
        <v>21</v>
      </c>
      <c r="H16" s="23">
        <v>0</v>
      </c>
      <c r="I16" s="27">
        <v>17</v>
      </c>
      <c r="J16" s="27">
        <v>4</v>
      </c>
      <c r="K16" s="31">
        <v>2</v>
      </c>
      <c r="L16" s="31">
        <v>6</v>
      </c>
      <c r="M16" s="31">
        <v>0</v>
      </c>
      <c r="N16" s="31">
        <v>13</v>
      </c>
      <c r="O16" s="35">
        <v>18</v>
      </c>
      <c r="P16" s="35">
        <v>3</v>
      </c>
      <c r="Q16" s="35">
        <v>0</v>
      </c>
      <c r="R16" s="39">
        <v>14</v>
      </c>
      <c r="S16" s="39">
        <v>6</v>
      </c>
      <c r="T16" s="39">
        <v>1</v>
      </c>
      <c r="U16" s="43">
        <v>5</v>
      </c>
      <c r="V16" s="43">
        <v>11</v>
      </c>
      <c r="W16" s="43">
        <v>5</v>
      </c>
      <c r="X16" s="47">
        <v>0</v>
      </c>
      <c r="Y16" s="47">
        <v>0</v>
      </c>
      <c r="Z16" s="47">
        <v>16</v>
      </c>
      <c r="AA16" s="47">
        <v>5</v>
      </c>
      <c r="AB16" s="11">
        <v>2</v>
      </c>
      <c r="AC16" s="11">
        <v>14</v>
      </c>
      <c r="AD16" s="11">
        <v>5</v>
      </c>
      <c r="AE16" s="11">
        <v>0</v>
      </c>
      <c r="AF16" s="11">
        <v>16</v>
      </c>
      <c r="AG16" s="11">
        <v>5</v>
      </c>
    </row>
    <row r="17" spans="2:33" x14ac:dyDescent="0.25">
      <c r="B17" s="6">
        <v>10</v>
      </c>
      <c r="C17" s="6" t="s">
        <v>28</v>
      </c>
      <c r="D17" s="11">
        <v>39</v>
      </c>
      <c r="E17" s="51">
        <v>38</v>
      </c>
      <c r="F17" s="51">
        <v>1</v>
      </c>
      <c r="G17" s="23">
        <v>39</v>
      </c>
      <c r="H17" s="23">
        <v>0</v>
      </c>
      <c r="I17" s="27">
        <v>31</v>
      </c>
      <c r="J17" s="27">
        <v>8</v>
      </c>
      <c r="K17" s="31">
        <v>1</v>
      </c>
      <c r="L17" s="31">
        <v>4</v>
      </c>
      <c r="M17" s="31">
        <v>24</v>
      </c>
      <c r="N17" s="31">
        <v>10</v>
      </c>
      <c r="O17" s="35">
        <v>25</v>
      </c>
      <c r="P17" s="35">
        <v>2</v>
      </c>
      <c r="Q17" s="35">
        <v>12</v>
      </c>
      <c r="R17" s="39">
        <v>18</v>
      </c>
      <c r="S17" s="39">
        <v>8</v>
      </c>
      <c r="T17" s="39">
        <v>13</v>
      </c>
      <c r="U17" s="43">
        <v>18</v>
      </c>
      <c r="V17" s="43">
        <v>4</v>
      </c>
      <c r="W17" s="43">
        <v>17</v>
      </c>
      <c r="X17" s="47">
        <v>0</v>
      </c>
      <c r="Y17" s="47">
        <v>4</v>
      </c>
      <c r="Z17" s="47">
        <v>1</v>
      </c>
      <c r="AA17" s="47">
        <v>34</v>
      </c>
      <c r="AB17" s="11">
        <v>1</v>
      </c>
      <c r="AC17" s="11">
        <v>27</v>
      </c>
      <c r="AD17" s="11">
        <v>11</v>
      </c>
      <c r="AE17" s="11">
        <v>2</v>
      </c>
      <c r="AF17" s="11">
        <v>17</v>
      </c>
      <c r="AG17" s="11">
        <v>20</v>
      </c>
    </row>
    <row r="18" spans="2:33" x14ac:dyDescent="0.25">
      <c r="B18" s="6">
        <v>11</v>
      </c>
      <c r="C18" s="6" t="s">
        <v>29</v>
      </c>
      <c r="D18" s="11">
        <v>4</v>
      </c>
      <c r="E18" s="51">
        <v>3</v>
      </c>
      <c r="F18" s="51">
        <v>1</v>
      </c>
      <c r="G18" s="23">
        <v>4</v>
      </c>
      <c r="H18" s="23">
        <v>0</v>
      </c>
      <c r="I18" s="27">
        <v>4</v>
      </c>
      <c r="J18" s="27">
        <v>0</v>
      </c>
      <c r="K18" s="31">
        <v>0</v>
      </c>
      <c r="L18" s="31">
        <v>1</v>
      </c>
      <c r="M18" s="31">
        <v>3</v>
      </c>
      <c r="N18" s="31">
        <v>0</v>
      </c>
      <c r="O18" s="35">
        <v>4</v>
      </c>
      <c r="P18" s="35">
        <v>0</v>
      </c>
      <c r="Q18" s="35">
        <v>0</v>
      </c>
      <c r="R18" s="39">
        <v>0</v>
      </c>
      <c r="S18" s="39">
        <v>4</v>
      </c>
      <c r="T18" s="39">
        <v>0</v>
      </c>
      <c r="U18" s="43">
        <v>0</v>
      </c>
      <c r="V18" s="43">
        <v>4</v>
      </c>
      <c r="W18" s="43">
        <v>0</v>
      </c>
      <c r="X18" s="47">
        <v>0</v>
      </c>
      <c r="Y18" s="47">
        <v>0</v>
      </c>
      <c r="Z18" s="47">
        <v>4</v>
      </c>
      <c r="AA18" s="47">
        <v>0</v>
      </c>
      <c r="AB18" s="11">
        <v>0</v>
      </c>
      <c r="AC18" s="11">
        <v>4</v>
      </c>
      <c r="AD18" s="11">
        <v>0</v>
      </c>
      <c r="AE18" s="11">
        <v>0</v>
      </c>
      <c r="AF18" s="11">
        <v>4</v>
      </c>
      <c r="AG18" s="11">
        <v>0</v>
      </c>
    </row>
    <row r="19" spans="2:33" x14ac:dyDescent="0.25">
      <c r="B19" s="18">
        <v>12</v>
      </c>
      <c r="C19" s="6" t="s">
        <v>30</v>
      </c>
      <c r="D19" s="11">
        <v>5</v>
      </c>
      <c r="E19" s="51">
        <v>5</v>
      </c>
      <c r="F19" s="51">
        <v>0</v>
      </c>
      <c r="G19" s="23">
        <v>5</v>
      </c>
      <c r="H19" s="23">
        <v>0</v>
      </c>
      <c r="I19" s="27">
        <v>3</v>
      </c>
      <c r="J19" s="27">
        <v>2</v>
      </c>
      <c r="K19" s="31">
        <v>0</v>
      </c>
      <c r="L19" s="31">
        <v>0</v>
      </c>
      <c r="M19" s="31">
        <v>3</v>
      </c>
      <c r="N19" s="31">
        <v>2</v>
      </c>
      <c r="O19" s="35">
        <v>3</v>
      </c>
      <c r="P19" s="35">
        <v>0</v>
      </c>
      <c r="Q19" s="35">
        <v>2</v>
      </c>
      <c r="R19" s="39">
        <v>2</v>
      </c>
      <c r="S19" s="39">
        <v>3</v>
      </c>
      <c r="T19" s="39">
        <v>0</v>
      </c>
      <c r="U19" s="43">
        <v>1</v>
      </c>
      <c r="V19" s="43">
        <v>0</v>
      </c>
      <c r="W19" s="43">
        <v>4</v>
      </c>
      <c r="X19" s="47">
        <v>0</v>
      </c>
      <c r="Y19" s="47">
        <v>1</v>
      </c>
      <c r="Z19" s="47">
        <v>0</v>
      </c>
      <c r="AA19" s="47">
        <v>4</v>
      </c>
      <c r="AB19" s="11">
        <v>0</v>
      </c>
      <c r="AC19" s="11">
        <v>2</v>
      </c>
      <c r="AD19" s="11">
        <v>3</v>
      </c>
      <c r="AE19" s="11">
        <v>0</v>
      </c>
      <c r="AF19" s="11">
        <v>2</v>
      </c>
      <c r="AG19" s="11">
        <v>3</v>
      </c>
    </row>
    <row r="20" spans="2:33" x14ac:dyDescent="0.25">
      <c r="B20" s="6">
        <v>13</v>
      </c>
      <c r="C20" s="6" t="s">
        <v>31</v>
      </c>
      <c r="D20" s="11">
        <v>9</v>
      </c>
      <c r="E20" s="51">
        <v>9</v>
      </c>
      <c r="F20" s="51">
        <v>0</v>
      </c>
      <c r="G20" s="23">
        <v>9</v>
      </c>
      <c r="H20" s="23">
        <v>0</v>
      </c>
      <c r="I20" s="27">
        <v>9</v>
      </c>
      <c r="J20" s="27">
        <v>0</v>
      </c>
      <c r="K20" s="31">
        <v>0</v>
      </c>
      <c r="L20" s="31">
        <v>5</v>
      </c>
      <c r="M20" s="31">
        <v>4</v>
      </c>
      <c r="N20" s="31">
        <v>0</v>
      </c>
      <c r="O20" s="35">
        <v>9</v>
      </c>
      <c r="P20" s="35">
        <v>0</v>
      </c>
      <c r="Q20" s="35">
        <v>0</v>
      </c>
      <c r="R20" s="39">
        <v>6</v>
      </c>
      <c r="S20" s="39">
        <v>3</v>
      </c>
      <c r="T20" s="39">
        <v>0</v>
      </c>
      <c r="U20" s="43">
        <v>8</v>
      </c>
      <c r="V20" s="43">
        <v>1</v>
      </c>
      <c r="W20" s="43">
        <v>0</v>
      </c>
      <c r="X20" s="47">
        <v>0</v>
      </c>
      <c r="Y20" s="47">
        <v>2</v>
      </c>
      <c r="Z20" s="47">
        <v>3</v>
      </c>
      <c r="AA20" s="47">
        <v>4</v>
      </c>
      <c r="AB20" s="11">
        <v>0</v>
      </c>
      <c r="AC20" s="11">
        <v>9</v>
      </c>
      <c r="AD20" s="11">
        <v>0</v>
      </c>
      <c r="AE20" s="11">
        <v>0</v>
      </c>
      <c r="AF20" s="11">
        <v>9</v>
      </c>
      <c r="AG20" s="11">
        <v>0</v>
      </c>
    </row>
    <row r="21" spans="2:33" x14ac:dyDescent="0.25">
      <c r="B21" s="6">
        <v>14</v>
      </c>
      <c r="C21" s="6" t="s">
        <v>32</v>
      </c>
      <c r="D21" s="11">
        <v>10</v>
      </c>
      <c r="E21" s="51">
        <v>10</v>
      </c>
      <c r="F21" s="51">
        <v>0</v>
      </c>
      <c r="G21" s="23">
        <v>10</v>
      </c>
      <c r="H21" s="23">
        <v>0</v>
      </c>
      <c r="I21" s="27">
        <v>9</v>
      </c>
      <c r="J21" s="27">
        <v>1</v>
      </c>
      <c r="K21" s="31">
        <v>0</v>
      </c>
      <c r="L21" s="31">
        <v>3</v>
      </c>
      <c r="M21" s="31">
        <v>7</v>
      </c>
      <c r="N21" s="31">
        <v>1</v>
      </c>
      <c r="O21" s="35">
        <v>5</v>
      </c>
      <c r="P21" s="35">
        <v>4</v>
      </c>
      <c r="Q21" s="35">
        <v>1</v>
      </c>
      <c r="R21" s="39">
        <v>3</v>
      </c>
      <c r="S21" s="39">
        <v>5</v>
      </c>
      <c r="T21" s="39">
        <v>2</v>
      </c>
      <c r="U21" s="43">
        <v>6</v>
      </c>
      <c r="V21" s="43">
        <v>3</v>
      </c>
      <c r="W21" s="43">
        <v>1</v>
      </c>
      <c r="X21" s="47">
        <v>0</v>
      </c>
      <c r="Y21" s="47">
        <v>3</v>
      </c>
      <c r="Z21" s="47">
        <v>5</v>
      </c>
      <c r="AA21" s="47">
        <v>2</v>
      </c>
      <c r="AB21" s="11">
        <v>0</v>
      </c>
      <c r="AC21" s="11">
        <v>8</v>
      </c>
      <c r="AD21" s="11">
        <v>2</v>
      </c>
      <c r="AE21" s="11">
        <v>2</v>
      </c>
      <c r="AF21" s="11">
        <v>5</v>
      </c>
      <c r="AG21" s="11">
        <v>3</v>
      </c>
    </row>
    <row r="22" spans="2:33" x14ac:dyDescent="0.25">
      <c r="B22" s="6">
        <v>15</v>
      </c>
      <c r="C22" s="6" t="s">
        <v>33</v>
      </c>
      <c r="D22" s="11">
        <v>13</v>
      </c>
      <c r="E22" s="51">
        <v>12</v>
      </c>
      <c r="F22" s="51">
        <v>1</v>
      </c>
      <c r="G22" s="23">
        <v>13</v>
      </c>
      <c r="H22" s="23">
        <v>0</v>
      </c>
      <c r="I22" s="27">
        <v>11</v>
      </c>
      <c r="J22" s="27">
        <v>2</v>
      </c>
      <c r="K22" s="31">
        <v>0</v>
      </c>
      <c r="L22" s="31">
        <v>3</v>
      </c>
      <c r="M22" s="31">
        <v>10</v>
      </c>
      <c r="N22" s="31">
        <v>0</v>
      </c>
      <c r="O22" s="35">
        <v>10</v>
      </c>
      <c r="P22" s="35">
        <v>3</v>
      </c>
      <c r="Q22" s="35">
        <v>0</v>
      </c>
      <c r="R22" s="39">
        <v>8</v>
      </c>
      <c r="S22" s="39">
        <v>5</v>
      </c>
      <c r="T22" s="39">
        <v>0</v>
      </c>
      <c r="U22" s="43">
        <v>7</v>
      </c>
      <c r="V22" s="43">
        <v>5</v>
      </c>
      <c r="W22" s="43">
        <v>1</v>
      </c>
      <c r="X22" s="47">
        <v>0</v>
      </c>
      <c r="Y22" s="47">
        <v>2</v>
      </c>
      <c r="Z22" s="47">
        <v>4</v>
      </c>
      <c r="AA22" s="47">
        <v>7</v>
      </c>
      <c r="AB22" s="11">
        <v>0</v>
      </c>
      <c r="AC22" s="11">
        <v>11</v>
      </c>
      <c r="AD22" s="11">
        <v>2</v>
      </c>
      <c r="AE22" s="11">
        <v>2</v>
      </c>
      <c r="AF22" s="11">
        <v>6</v>
      </c>
      <c r="AG22" s="11">
        <v>5</v>
      </c>
    </row>
    <row r="23" spans="2:33" x14ac:dyDescent="0.25">
      <c r="B23" s="6">
        <v>16</v>
      </c>
      <c r="C23" s="6" t="s">
        <v>34</v>
      </c>
      <c r="D23" s="11">
        <v>4</v>
      </c>
      <c r="E23" s="51">
        <v>4</v>
      </c>
      <c r="F23" s="51">
        <v>0</v>
      </c>
      <c r="G23" s="23">
        <v>4</v>
      </c>
      <c r="H23" s="23">
        <v>0</v>
      </c>
      <c r="I23" s="27">
        <v>0</v>
      </c>
      <c r="J23" s="27">
        <v>4</v>
      </c>
      <c r="K23" s="31">
        <v>0</v>
      </c>
      <c r="L23" s="31">
        <v>0</v>
      </c>
      <c r="M23" s="31">
        <v>4</v>
      </c>
      <c r="N23" s="31">
        <v>0</v>
      </c>
      <c r="O23" s="35">
        <v>0</v>
      </c>
      <c r="P23" s="35">
        <v>3</v>
      </c>
      <c r="Q23" s="35">
        <v>1</v>
      </c>
      <c r="R23" s="39">
        <v>1</v>
      </c>
      <c r="S23" s="39">
        <v>3</v>
      </c>
      <c r="T23" s="39">
        <v>0</v>
      </c>
      <c r="U23" s="43">
        <v>0</v>
      </c>
      <c r="V23" s="43">
        <v>0</v>
      </c>
      <c r="W23" s="43">
        <v>4</v>
      </c>
      <c r="X23" s="47">
        <v>0</v>
      </c>
      <c r="Y23" s="47">
        <v>1</v>
      </c>
      <c r="Z23" s="47">
        <v>1</v>
      </c>
      <c r="AA23" s="47">
        <v>2</v>
      </c>
      <c r="AB23" s="11">
        <v>0</v>
      </c>
      <c r="AC23" s="11">
        <v>0</v>
      </c>
      <c r="AD23" s="11">
        <v>4</v>
      </c>
      <c r="AE23" s="11">
        <v>0</v>
      </c>
      <c r="AF23" s="11">
        <v>0</v>
      </c>
      <c r="AG23" s="11">
        <v>4</v>
      </c>
    </row>
    <row r="24" spans="2:33" x14ac:dyDescent="0.25">
      <c r="B24" s="6">
        <v>17</v>
      </c>
      <c r="C24" s="6" t="s">
        <v>35</v>
      </c>
      <c r="D24" s="11">
        <v>4</v>
      </c>
      <c r="E24" s="51">
        <v>4</v>
      </c>
      <c r="F24" s="51">
        <v>0</v>
      </c>
      <c r="G24" s="23">
        <v>4</v>
      </c>
      <c r="H24" s="23">
        <v>0</v>
      </c>
      <c r="I24" s="27">
        <v>4</v>
      </c>
      <c r="J24" s="27">
        <v>0</v>
      </c>
      <c r="K24" s="31">
        <v>0</v>
      </c>
      <c r="L24" s="31">
        <v>2</v>
      </c>
      <c r="M24" s="31">
        <v>2</v>
      </c>
      <c r="N24" s="31">
        <v>0</v>
      </c>
      <c r="O24" s="35">
        <v>2</v>
      </c>
      <c r="P24" s="35">
        <v>2</v>
      </c>
      <c r="Q24" s="35">
        <v>0</v>
      </c>
      <c r="R24" s="39">
        <v>4</v>
      </c>
      <c r="S24" s="39">
        <v>0</v>
      </c>
      <c r="T24" s="39">
        <v>0</v>
      </c>
      <c r="U24" s="43">
        <v>4</v>
      </c>
      <c r="V24" s="43">
        <v>0</v>
      </c>
      <c r="W24" s="43">
        <v>0</v>
      </c>
      <c r="X24" s="47">
        <v>2</v>
      </c>
      <c r="Y24" s="47">
        <v>1</v>
      </c>
      <c r="Z24" s="47">
        <v>0</v>
      </c>
      <c r="AA24" s="47">
        <v>1</v>
      </c>
      <c r="AB24" s="11">
        <v>0</v>
      </c>
      <c r="AC24" s="11">
        <v>4</v>
      </c>
      <c r="AD24" s="11">
        <v>0</v>
      </c>
      <c r="AE24" s="11">
        <v>2</v>
      </c>
      <c r="AF24" s="11">
        <v>2</v>
      </c>
      <c r="AG24" s="11">
        <v>0</v>
      </c>
    </row>
    <row r="25" spans="2:33" s="15" customFormat="1" x14ac:dyDescent="0.25">
      <c r="B25" s="16">
        <v>18</v>
      </c>
      <c r="C25" s="17" t="s">
        <v>36</v>
      </c>
      <c r="D25" s="11">
        <v>5</v>
      </c>
      <c r="E25" s="51">
        <v>5</v>
      </c>
      <c r="F25" s="51">
        <v>0</v>
      </c>
      <c r="G25" s="23">
        <v>5</v>
      </c>
      <c r="H25" s="23">
        <v>0</v>
      </c>
      <c r="I25" s="27">
        <v>4</v>
      </c>
      <c r="J25" s="27">
        <v>1</v>
      </c>
      <c r="K25" s="31">
        <v>0</v>
      </c>
      <c r="L25" s="31">
        <v>0</v>
      </c>
      <c r="M25" s="31">
        <v>4</v>
      </c>
      <c r="N25" s="31">
        <v>0</v>
      </c>
      <c r="O25" s="35">
        <v>4</v>
      </c>
      <c r="P25" s="35">
        <v>0</v>
      </c>
      <c r="Q25" s="35">
        <v>1</v>
      </c>
      <c r="R25" s="39">
        <v>2</v>
      </c>
      <c r="S25" s="39">
        <v>3</v>
      </c>
      <c r="T25" s="39">
        <v>0</v>
      </c>
      <c r="U25" s="43">
        <v>1</v>
      </c>
      <c r="V25" s="43">
        <v>3</v>
      </c>
      <c r="W25" s="43">
        <v>1</v>
      </c>
      <c r="X25" s="47">
        <v>0</v>
      </c>
      <c r="Y25" s="47">
        <v>0</v>
      </c>
      <c r="Z25" s="47">
        <v>4</v>
      </c>
      <c r="AA25" s="47">
        <v>1</v>
      </c>
      <c r="AB25" s="11">
        <v>0</v>
      </c>
      <c r="AC25" s="11">
        <v>4</v>
      </c>
      <c r="AD25" s="11">
        <v>1</v>
      </c>
      <c r="AE25" s="11">
        <v>0</v>
      </c>
      <c r="AF25" s="11">
        <v>4</v>
      </c>
      <c r="AG25" s="11">
        <v>1</v>
      </c>
    </row>
    <row r="26" spans="2:33" x14ac:dyDescent="0.25">
      <c r="B26" s="6">
        <v>19</v>
      </c>
      <c r="C26" s="6" t="s">
        <v>37</v>
      </c>
      <c r="D26" s="11">
        <v>3</v>
      </c>
      <c r="E26" s="51">
        <v>3</v>
      </c>
      <c r="F26" s="51">
        <v>0</v>
      </c>
      <c r="G26" s="23">
        <v>2</v>
      </c>
      <c r="H26" s="23">
        <v>1</v>
      </c>
      <c r="I26" s="27">
        <v>3</v>
      </c>
      <c r="J26" s="27">
        <v>0</v>
      </c>
      <c r="K26" s="31">
        <v>0</v>
      </c>
      <c r="L26" s="31">
        <v>2</v>
      </c>
      <c r="M26" s="31">
        <v>1</v>
      </c>
      <c r="N26" s="31">
        <v>0</v>
      </c>
      <c r="O26" s="35">
        <v>2</v>
      </c>
      <c r="P26" s="35">
        <v>1</v>
      </c>
      <c r="Q26" s="35">
        <v>0</v>
      </c>
      <c r="R26" s="39">
        <v>3</v>
      </c>
      <c r="S26" s="39">
        <v>0</v>
      </c>
      <c r="T26" s="39">
        <v>0</v>
      </c>
      <c r="U26" s="43">
        <v>1</v>
      </c>
      <c r="V26" s="43">
        <v>1</v>
      </c>
      <c r="W26" s="43">
        <v>1</v>
      </c>
      <c r="X26" s="47">
        <v>0</v>
      </c>
      <c r="Y26" s="47">
        <v>0</v>
      </c>
      <c r="Z26" s="47">
        <v>0</v>
      </c>
      <c r="AA26" s="47">
        <v>3</v>
      </c>
      <c r="AB26" s="11">
        <v>0</v>
      </c>
      <c r="AC26" s="11">
        <v>3</v>
      </c>
      <c r="AD26" s="11">
        <v>0</v>
      </c>
      <c r="AE26" s="11">
        <v>0</v>
      </c>
      <c r="AF26" s="11">
        <v>2</v>
      </c>
      <c r="AG26" s="11">
        <v>1</v>
      </c>
    </row>
    <row r="27" spans="2:33" x14ac:dyDescent="0.25">
      <c r="B27" s="6">
        <v>20</v>
      </c>
      <c r="C27" s="6" t="s">
        <v>38</v>
      </c>
      <c r="D27" s="11">
        <v>12</v>
      </c>
      <c r="E27" s="51">
        <v>12</v>
      </c>
      <c r="F27" s="51">
        <v>0</v>
      </c>
      <c r="G27" s="23">
        <v>12</v>
      </c>
      <c r="H27" s="23">
        <v>0</v>
      </c>
      <c r="I27" s="27">
        <v>0</v>
      </c>
      <c r="J27" s="27">
        <v>12</v>
      </c>
      <c r="K27" s="31">
        <v>0</v>
      </c>
      <c r="L27" s="31">
        <v>0</v>
      </c>
      <c r="M27" s="31">
        <v>3</v>
      </c>
      <c r="N27" s="31">
        <v>9</v>
      </c>
      <c r="O27" s="35">
        <v>5</v>
      </c>
      <c r="P27" s="35">
        <v>4</v>
      </c>
      <c r="Q27" s="35">
        <v>3</v>
      </c>
      <c r="R27" s="39">
        <v>3</v>
      </c>
      <c r="S27" s="39">
        <v>3</v>
      </c>
      <c r="T27" s="39">
        <v>6</v>
      </c>
      <c r="U27" s="43">
        <v>1</v>
      </c>
      <c r="V27" s="43">
        <v>4</v>
      </c>
      <c r="W27" s="43">
        <v>7</v>
      </c>
      <c r="X27" s="47">
        <v>0</v>
      </c>
      <c r="Y27" s="47">
        <v>0</v>
      </c>
      <c r="Z27" s="47">
        <v>2</v>
      </c>
      <c r="AA27" s="47">
        <v>10</v>
      </c>
      <c r="AB27" s="11">
        <v>0</v>
      </c>
      <c r="AC27" s="11">
        <v>0</v>
      </c>
      <c r="AD27" s="11">
        <v>12</v>
      </c>
      <c r="AE27" s="11">
        <v>0</v>
      </c>
      <c r="AF27" s="11">
        <v>2</v>
      </c>
      <c r="AG27" s="11">
        <v>10</v>
      </c>
    </row>
    <row r="28" spans="2:33" s="15" customFormat="1" x14ac:dyDescent="0.25">
      <c r="B28" s="16">
        <v>21</v>
      </c>
      <c r="C28" s="17" t="s">
        <v>39</v>
      </c>
      <c r="D28" s="11">
        <v>2</v>
      </c>
      <c r="E28" s="51">
        <v>2</v>
      </c>
      <c r="F28" s="51">
        <v>0</v>
      </c>
      <c r="G28" s="23">
        <v>2</v>
      </c>
      <c r="H28" s="23">
        <v>0</v>
      </c>
      <c r="I28" s="27">
        <v>2</v>
      </c>
      <c r="J28" s="27">
        <v>0</v>
      </c>
      <c r="K28" s="31">
        <v>0</v>
      </c>
      <c r="L28" s="31">
        <v>0</v>
      </c>
      <c r="M28" s="31">
        <v>2</v>
      </c>
      <c r="N28" s="31">
        <v>0</v>
      </c>
      <c r="O28" s="35">
        <v>2</v>
      </c>
      <c r="P28" s="35">
        <v>0</v>
      </c>
      <c r="Q28" s="35">
        <v>0</v>
      </c>
      <c r="R28" s="39">
        <v>2</v>
      </c>
      <c r="S28" s="39">
        <v>0</v>
      </c>
      <c r="T28" s="39">
        <v>0</v>
      </c>
      <c r="U28" s="43">
        <v>1</v>
      </c>
      <c r="V28" s="43">
        <v>1</v>
      </c>
      <c r="W28" s="43">
        <v>0</v>
      </c>
      <c r="X28" s="47">
        <v>0</v>
      </c>
      <c r="Y28" s="47">
        <v>0</v>
      </c>
      <c r="Z28" s="47">
        <v>0</v>
      </c>
      <c r="AA28" s="47">
        <v>2</v>
      </c>
      <c r="AB28" s="11">
        <v>0</v>
      </c>
      <c r="AC28" s="11">
        <v>2</v>
      </c>
      <c r="AD28" s="11">
        <v>0</v>
      </c>
      <c r="AE28" s="11">
        <v>0</v>
      </c>
      <c r="AF28" s="11">
        <v>2</v>
      </c>
      <c r="AG28" s="11">
        <v>0</v>
      </c>
    </row>
    <row r="29" spans="2:33" x14ac:dyDescent="0.25">
      <c r="B29" s="6"/>
      <c r="C29" s="6"/>
      <c r="D29" s="6">
        <f t="shared" ref="D29:AG29" si="0">SUM(D8:D28)</f>
        <v>534</v>
      </c>
      <c r="E29" s="53">
        <f t="shared" si="0"/>
        <v>511</v>
      </c>
      <c r="F29" s="53">
        <f t="shared" si="0"/>
        <v>23</v>
      </c>
      <c r="G29" s="25">
        <f t="shared" si="0"/>
        <v>531</v>
      </c>
      <c r="H29" s="25">
        <f t="shared" si="0"/>
        <v>3</v>
      </c>
      <c r="I29" s="29">
        <f t="shared" si="0"/>
        <v>373</v>
      </c>
      <c r="J29" s="29">
        <f t="shared" si="0"/>
        <v>161</v>
      </c>
      <c r="K29" s="33">
        <f t="shared" si="0"/>
        <v>19</v>
      </c>
      <c r="L29" s="33">
        <f t="shared" si="0"/>
        <v>116</v>
      </c>
      <c r="M29" s="33">
        <f t="shared" si="0"/>
        <v>292</v>
      </c>
      <c r="N29" s="33">
        <f t="shared" si="0"/>
        <v>107</v>
      </c>
      <c r="O29" s="37">
        <f t="shared" si="0"/>
        <v>378</v>
      </c>
      <c r="P29" s="37">
        <f t="shared" si="0"/>
        <v>75</v>
      </c>
      <c r="Q29" s="37">
        <f t="shared" si="0"/>
        <v>81</v>
      </c>
      <c r="R29" s="41">
        <f t="shared" si="0"/>
        <v>294</v>
      </c>
      <c r="S29" s="41">
        <f t="shared" si="0"/>
        <v>138</v>
      </c>
      <c r="T29" s="41">
        <f t="shared" si="0"/>
        <v>102</v>
      </c>
      <c r="U29" s="45">
        <f t="shared" si="0"/>
        <v>172</v>
      </c>
      <c r="V29" s="45">
        <f t="shared" si="0"/>
        <v>164</v>
      </c>
      <c r="W29" s="45">
        <f t="shared" si="0"/>
        <v>198</v>
      </c>
      <c r="X29" s="49">
        <f t="shared" si="0"/>
        <v>20</v>
      </c>
      <c r="Y29" s="49">
        <f t="shared" si="0"/>
        <v>77</v>
      </c>
      <c r="Z29" s="49">
        <f t="shared" si="0"/>
        <v>135</v>
      </c>
      <c r="AA29" s="49">
        <f t="shared" si="0"/>
        <v>302</v>
      </c>
      <c r="AB29" s="6">
        <f t="shared" si="0"/>
        <v>17</v>
      </c>
      <c r="AC29" s="6">
        <f t="shared" si="0"/>
        <v>339</v>
      </c>
      <c r="AD29" s="6">
        <f t="shared" si="0"/>
        <v>178</v>
      </c>
      <c r="AE29" s="6">
        <f t="shared" si="0"/>
        <v>47</v>
      </c>
      <c r="AF29" s="6">
        <f t="shared" si="0"/>
        <v>259</v>
      </c>
      <c r="AG29" s="6">
        <f t="shared" si="0"/>
        <v>228</v>
      </c>
    </row>
    <row r="30" spans="2:33" s="59" customFormat="1" x14ac:dyDescent="0.25">
      <c r="B30" s="58"/>
      <c r="C30" s="58"/>
      <c r="D30" s="58" t="s">
        <v>69</v>
      </c>
      <c r="E30" s="58">
        <v>96</v>
      </c>
      <c r="F30" s="58">
        <v>4</v>
      </c>
      <c r="G30" s="58">
        <v>99</v>
      </c>
      <c r="H30" s="58">
        <v>1</v>
      </c>
      <c r="I30" s="58">
        <v>70</v>
      </c>
      <c r="J30" s="58">
        <v>30</v>
      </c>
      <c r="K30" s="58">
        <v>4</v>
      </c>
      <c r="L30" s="58">
        <v>22</v>
      </c>
      <c r="M30" s="58">
        <v>55</v>
      </c>
      <c r="N30" s="58">
        <v>19</v>
      </c>
      <c r="O30" s="58">
        <v>71</v>
      </c>
      <c r="P30" s="58">
        <v>14</v>
      </c>
      <c r="Q30" s="58">
        <v>15</v>
      </c>
      <c r="R30" s="58">
        <v>55</v>
      </c>
      <c r="S30" s="58">
        <v>26</v>
      </c>
      <c r="T30" s="58">
        <v>19</v>
      </c>
      <c r="U30" s="58">
        <v>32</v>
      </c>
      <c r="V30" s="58">
        <v>31</v>
      </c>
      <c r="W30" s="58">
        <v>37</v>
      </c>
      <c r="X30" s="58">
        <v>4</v>
      </c>
      <c r="Y30" s="58">
        <v>14</v>
      </c>
      <c r="Z30" s="58">
        <v>25</v>
      </c>
      <c r="AA30" s="58">
        <v>57</v>
      </c>
      <c r="AB30" s="58">
        <v>3</v>
      </c>
      <c r="AC30" s="58">
        <v>63</v>
      </c>
      <c r="AD30" s="58">
        <v>34</v>
      </c>
      <c r="AE30" s="58">
        <v>9</v>
      </c>
      <c r="AF30" s="58">
        <v>49</v>
      </c>
      <c r="AG30" s="58">
        <v>42</v>
      </c>
    </row>
    <row r="31" spans="2:33" x14ac:dyDescent="0.25">
      <c r="B31" s="6"/>
      <c r="C31" s="6"/>
      <c r="D31" s="6">
        <v>534</v>
      </c>
      <c r="E31" s="6">
        <v>511</v>
      </c>
      <c r="F31" s="6">
        <v>23</v>
      </c>
      <c r="G31" s="6">
        <v>531</v>
      </c>
      <c r="H31" s="6">
        <v>3</v>
      </c>
      <c r="I31" s="6">
        <v>373</v>
      </c>
      <c r="J31" s="6">
        <v>161</v>
      </c>
      <c r="K31" s="6">
        <v>19</v>
      </c>
      <c r="L31" s="6">
        <v>116</v>
      </c>
      <c r="M31" s="6">
        <v>292</v>
      </c>
      <c r="N31" s="6">
        <v>107</v>
      </c>
      <c r="O31" s="6">
        <v>378</v>
      </c>
      <c r="P31" s="6">
        <v>75</v>
      </c>
      <c r="Q31" s="6">
        <v>81</v>
      </c>
      <c r="R31" s="6">
        <v>294</v>
      </c>
      <c r="S31" s="6">
        <v>138</v>
      </c>
      <c r="T31" s="6">
        <v>102</v>
      </c>
      <c r="U31" s="6">
        <v>172</v>
      </c>
      <c r="V31" s="6">
        <v>164</v>
      </c>
      <c r="W31" s="6">
        <v>198</v>
      </c>
      <c r="X31" s="6">
        <v>20</v>
      </c>
      <c r="Y31" s="6">
        <v>77</v>
      </c>
      <c r="Z31" s="6">
        <v>135</v>
      </c>
      <c r="AA31" s="6">
        <v>302</v>
      </c>
      <c r="AB31" s="6">
        <v>17</v>
      </c>
      <c r="AC31" s="6">
        <v>339</v>
      </c>
      <c r="AD31" s="6">
        <v>178</v>
      </c>
      <c r="AE31" s="6">
        <v>47</v>
      </c>
      <c r="AF31" s="6">
        <v>259</v>
      </c>
      <c r="AG31" s="6">
        <v>228</v>
      </c>
    </row>
    <row r="32" spans="2:33" x14ac:dyDescent="0.25">
      <c r="C32" t="s">
        <v>41</v>
      </c>
      <c r="D32" t="s">
        <v>42</v>
      </c>
      <c r="E32" s="6"/>
      <c r="F32" s="6"/>
      <c r="H32" t="s">
        <v>50</v>
      </c>
      <c r="I32" t="s">
        <v>49</v>
      </c>
      <c r="J32" s="6"/>
      <c r="K32" s="6"/>
      <c r="L32" s="6"/>
      <c r="M32" s="6"/>
      <c r="N32" s="6"/>
      <c r="O32" s="6" t="s">
        <v>53</v>
      </c>
      <c r="P32" s="6" t="s">
        <v>54</v>
      </c>
      <c r="Q32" s="6" t="s">
        <v>55</v>
      </c>
      <c r="R32" s="6"/>
      <c r="S32" s="6"/>
      <c r="T32" s="6"/>
      <c r="U32" s="6" t="s">
        <v>62</v>
      </c>
      <c r="V32" s="6" t="s">
        <v>61</v>
      </c>
      <c r="W32" s="6" t="s">
        <v>63</v>
      </c>
      <c r="X32" s="6"/>
      <c r="Y32" s="6"/>
      <c r="Z32" s="6"/>
      <c r="AA32" s="6"/>
      <c r="AB32" s="6"/>
      <c r="AC32" s="6" t="s">
        <v>70</v>
      </c>
      <c r="AE32" s="6" t="s">
        <v>71</v>
      </c>
      <c r="AF32" s="6"/>
      <c r="AG32" s="6"/>
    </row>
    <row r="33" spans="2:33" x14ac:dyDescent="0.25">
      <c r="B33" t="s">
        <v>40</v>
      </c>
      <c r="C33" s="57">
        <v>0.96</v>
      </c>
      <c r="D33" s="60">
        <v>0.04</v>
      </c>
      <c r="E33" s="6"/>
      <c r="F33" s="6"/>
      <c r="G33" t="s">
        <v>44</v>
      </c>
      <c r="H33" s="57">
        <v>0.7</v>
      </c>
      <c r="I33" s="56">
        <v>0.3</v>
      </c>
      <c r="J33" s="6"/>
      <c r="K33" s="6"/>
      <c r="L33" s="6"/>
      <c r="M33" s="6"/>
      <c r="N33" s="6" t="s">
        <v>52</v>
      </c>
      <c r="O33" s="63">
        <v>0.71</v>
      </c>
      <c r="P33" s="64">
        <v>0.14000000000000001</v>
      </c>
      <c r="Q33" s="65">
        <v>0.15</v>
      </c>
      <c r="R33" s="6"/>
      <c r="S33" s="6"/>
      <c r="T33" s="6" t="s">
        <v>60</v>
      </c>
      <c r="U33" s="63">
        <v>0.32</v>
      </c>
      <c r="V33" s="64">
        <v>0.31</v>
      </c>
      <c r="W33" s="65">
        <v>0.37</v>
      </c>
      <c r="X33" s="6"/>
      <c r="Y33" s="6"/>
      <c r="Z33" s="6"/>
      <c r="AA33" s="6"/>
      <c r="AB33" s="6" t="s">
        <v>72</v>
      </c>
      <c r="AC33" s="63">
        <v>0.03</v>
      </c>
      <c r="AD33" s="6" t="s">
        <v>72</v>
      </c>
      <c r="AE33" s="63">
        <v>0.09</v>
      </c>
      <c r="AF33" s="6"/>
      <c r="AG33" s="6"/>
    </row>
    <row r="34" spans="2:33" x14ac:dyDescent="0.25"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 t="s">
        <v>73</v>
      </c>
      <c r="AC34" s="64">
        <v>0.63</v>
      </c>
      <c r="AD34" s="6" t="s">
        <v>73</v>
      </c>
      <c r="AE34" s="64">
        <v>0.49</v>
      </c>
      <c r="AF34" s="6"/>
      <c r="AG34" s="6"/>
    </row>
    <row r="35" spans="2:33" x14ac:dyDescent="0.25">
      <c r="C35" t="s">
        <v>50</v>
      </c>
      <c r="D35" t="s">
        <v>49</v>
      </c>
      <c r="E35" s="6"/>
      <c r="F35" s="6"/>
      <c r="H35" t="s">
        <v>46</v>
      </c>
      <c r="I35" t="s">
        <v>47</v>
      </c>
      <c r="J35" t="s">
        <v>48</v>
      </c>
      <c r="K35" t="s">
        <v>51</v>
      </c>
      <c r="L35" s="6"/>
      <c r="M35" s="6"/>
      <c r="N35" s="6"/>
      <c r="O35" s="6" t="s">
        <v>57</v>
      </c>
      <c r="P35" s="6" t="s">
        <v>58</v>
      </c>
      <c r="Q35" s="6" t="s">
        <v>59</v>
      </c>
      <c r="R35" s="6"/>
      <c r="S35" s="6"/>
      <c r="T35" s="6"/>
      <c r="U35" s="6" t="s">
        <v>65</v>
      </c>
      <c r="V35" s="6" t="s">
        <v>66</v>
      </c>
      <c r="W35" s="6" t="s">
        <v>67</v>
      </c>
      <c r="X35" s="6" t="s">
        <v>68</v>
      </c>
      <c r="Y35" s="6"/>
      <c r="Z35" s="6"/>
      <c r="AA35" s="6"/>
      <c r="AB35" s="6" t="s">
        <v>74</v>
      </c>
      <c r="AC35" s="65">
        <v>0.34</v>
      </c>
      <c r="AD35" s="6" t="s">
        <v>74</v>
      </c>
      <c r="AE35" s="65">
        <v>0.42</v>
      </c>
      <c r="AF35" s="6"/>
      <c r="AG35" s="6"/>
    </row>
    <row r="36" spans="2:33" x14ac:dyDescent="0.25">
      <c r="B36" t="s">
        <v>43</v>
      </c>
      <c r="C36" s="57">
        <v>0.99</v>
      </c>
      <c r="D36" s="56">
        <v>0.01</v>
      </c>
      <c r="E36" s="6"/>
      <c r="F36" s="6"/>
      <c r="G36" t="s">
        <v>45</v>
      </c>
      <c r="H36" s="57">
        <v>0.04</v>
      </c>
      <c r="I36" s="61">
        <v>0.22</v>
      </c>
      <c r="J36" s="62">
        <v>0.35</v>
      </c>
      <c r="K36" s="56">
        <v>0.19</v>
      </c>
      <c r="L36" s="6"/>
      <c r="M36" s="6"/>
      <c r="N36" s="6" t="s">
        <v>56</v>
      </c>
      <c r="O36" s="63">
        <v>0.55000000000000004</v>
      </c>
      <c r="P36" s="64">
        <v>0.26</v>
      </c>
      <c r="Q36" s="65">
        <v>0.19</v>
      </c>
      <c r="R36" s="6"/>
      <c r="S36" s="6"/>
      <c r="T36" s="6" t="s">
        <v>64</v>
      </c>
      <c r="U36" s="63">
        <v>0.04</v>
      </c>
      <c r="V36" s="64">
        <v>0.14000000000000001</v>
      </c>
      <c r="W36" s="66">
        <v>0.25</v>
      </c>
      <c r="X36" s="65">
        <v>0.56999999999999995</v>
      </c>
      <c r="Y36" s="6"/>
      <c r="Z36" s="6"/>
      <c r="AA36" s="6"/>
      <c r="AB36" s="6"/>
      <c r="AC36" s="6"/>
      <c r="AD36" s="6"/>
      <c r="AE36" s="6"/>
      <c r="AF36" s="6"/>
      <c r="AG36" s="6"/>
    </row>
  </sheetData>
  <mergeCells count="17">
    <mergeCell ref="D5:D7"/>
    <mergeCell ref="C5:C7"/>
    <mergeCell ref="B5:B7"/>
    <mergeCell ref="B3:X3"/>
    <mergeCell ref="B4:X4"/>
    <mergeCell ref="AB5:AG5"/>
    <mergeCell ref="AB6:AD6"/>
    <mergeCell ref="AE6:AG6"/>
    <mergeCell ref="I6:J6"/>
    <mergeCell ref="K6:N6"/>
    <mergeCell ref="O6:Q6"/>
    <mergeCell ref="R6:T6"/>
    <mergeCell ref="U6:W6"/>
    <mergeCell ref="E5:AA5"/>
    <mergeCell ref="X6:AA6"/>
    <mergeCell ref="E6:F6"/>
    <mergeCell ref="G6:H6"/>
  </mergeCells>
  <pageMargins left="0.7" right="0.7" top="0.75" bottom="0.75" header="0.3" footer="0.3"/>
  <pageSetup paperSize="9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G19"/>
  <sheetViews>
    <sheetView topLeftCell="A6" workbookViewId="0">
      <selection activeCell="C8" sqref="C8"/>
    </sheetView>
  </sheetViews>
  <sheetFormatPr defaultRowHeight="15" x14ac:dyDescent="0.25"/>
  <sheetData>
    <row r="3" spans="1:33" ht="15.75" x14ac:dyDescent="0.25">
      <c r="B3" s="163" t="s">
        <v>0</v>
      </c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163"/>
      <c r="N3" s="163"/>
      <c r="O3" s="163"/>
      <c r="P3" s="163"/>
      <c r="Q3" s="163"/>
      <c r="R3" s="163"/>
      <c r="S3" s="163"/>
      <c r="T3" s="163"/>
      <c r="U3" s="163"/>
      <c r="V3" s="163"/>
      <c r="W3" s="163"/>
      <c r="X3" s="163"/>
      <c r="Y3" s="101"/>
      <c r="Z3" s="101"/>
      <c r="AA3" s="101"/>
      <c r="AB3" s="101"/>
    </row>
    <row r="4" spans="1:33" x14ac:dyDescent="0.25">
      <c r="B4" s="164" t="s">
        <v>276</v>
      </c>
      <c r="C4" s="165"/>
      <c r="D4" s="165"/>
      <c r="E4" s="165"/>
      <c r="F4" s="165"/>
      <c r="G4" s="165"/>
      <c r="H4" s="165"/>
      <c r="I4" s="165"/>
      <c r="J4" s="165"/>
      <c r="K4" s="165"/>
      <c r="L4" s="165"/>
      <c r="M4" s="165"/>
      <c r="N4" s="165"/>
      <c r="O4" s="165"/>
      <c r="P4" s="165"/>
      <c r="Q4" s="165"/>
      <c r="R4" s="165"/>
      <c r="S4" s="165"/>
      <c r="T4" s="165"/>
      <c r="U4" s="165"/>
      <c r="V4" s="165"/>
      <c r="W4" s="165"/>
      <c r="X4" s="165"/>
      <c r="Y4" s="102"/>
      <c r="Z4" s="102"/>
      <c r="AA4" s="102"/>
      <c r="AB4" s="102"/>
    </row>
    <row r="5" spans="1:33" x14ac:dyDescent="0.25">
      <c r="B5" s="167" t="s">
        <v>11</v>
      </c>
      <c r="C5" s="167" t="s">
        <v>10</v>
      </c>
      <c r="D5" s="167" t="s">
        <v>18</v>
      </c>
      <c r="E5" s="171" t="s">
        <v>1</v>
      </c>
      <c r="F5" s="172"/>
      <c r="G5" s="172"/>
      <c r="H5" s="172"/>
      <c r="I5" s="172"/>
      <c r="J5" s="172"/>
      <c r="K5" s="172"/>
      <c r="L5" s="172"/>
      <c r="M5" s="172"/>
      <c r="N5" s="172"/>
      <c r="O5" s="172"/>
      <c r="P5" s="172"/>
      <c r="Q5" s="172"/>
      <c r="R5" s="172"/>
      <c r="S5" s="172"/>
      <c r="T5" s="172"/>
      <c r="U5" s="172"/>
      <c r="V5" s="172"/>
      <c r="W5" s="172"/>
      <c r="X5" s="172"/>
      <c r="Y5" s="172"/>
      <c r="Z5" s="172"/>
      <c r="AA5" s="176"/>
      <c r="AB5" s="171" t="s">
        <v>12</v>
      </c>
      <c r="AC5" s="172"/>
      <c r="AD5" s="172"/>
      <c r="AE5" s="172"/>
      <c r="AF5" s="172"/>
      <c r="AG5" s="176"/>
    </row>
    <row r="6" spans="1:33" x14ac:dyDescent="0.25">
      <c r="B6" s="170"/>
      <c r="C6" s="170"/>
      <c r="D6" s="170"/>
      <c r="E6" s="139" t="s">
        <v>2</v>
      </c>
      <c r="F6" s="177"/>
      <c r="G6" s="141" t="s">
        <v>3</v>
      </c>
      <c r="H6" s="178"/>
      <c r="I6" s="143" t="s">
        <v>4</v>
      </c>
      <c r="J6" s="179"/>
      <c r="K6" s="145" t="s">
        <v>5</v>
      </c>
      <c r="L6" s="180"/>
      <c r="M6" s="180"/>
      <c r="N6" s="181"/>
      <c r="O6" s="148" t="s">
        <v>6</v>
      </c>
      <c r="P6" s="182"/>
      <c r="Q6" s="183"/>
      <c r="R6" s="151" t="s">
        <v>7</v>
      </c>
      <c r="S6" s="184"/>
      <c r="T6" s="185"/>
      <c r="U6" s="154" t="s">
        <v>8</v>
      </c>
      <c r="V6" s="186"/>
      <c r="W6" s="187"/>
      <c r="X6" s="157" t="s">
        <v>9</v>
      </c>
      <c r="Y6" s="188"/>
      <c r="Z6" s="188"/>
      <c r="AA6" s="189"/>
      <c r="AB6" s="160" t="s">
        <v>13</v>
      </c>
      <c r="AC6" s="190"/>
      <c r="AD6" s="191"/>
      <c r="AE6" s="134" t="s">
        <v>14</v>
      </c>
      <c r="AF6" s="135"/>
      <c r="AG6" s="136"/>
    </row>
    <row r="7" spans="1:33" ht="30" x14ac:dyDescent="0.25">
      <c r="B7" s="175"/>
      <c r="C7" s="175"/>
      <c r="D7" s="175"/>
      <c r="E7" s="50">
        <v>1</v>
      </c>
      <c r="F7" s="50">
        <v>0</v>
      </c>
      <c r="G7" s="22">
        <v>1</v>
      </c>
      <c r="H7" s="22">
        <v>0</v>
      </c>
      <c r="I7" s="26">
        <v>1</v>
      </c>
      <c r="J7" s="26">
        <v>0</v>
      </c>
      <c r="K7" s="30">
        <v>3</v>
      </c>
      <c r="L7" s="30">
        <v>2</v>
      </c>
      <c r="M7" s="30">
        <v>1</v>
      </c>
      <c r="N7" s="30">
        <v>0</v>
      </c>
      <c r="O7" s="34">
        <v>2</v>
      </c>
      <c r="P7" s="34">
        <v>1</v>
      </c>
      <c r="Q7" s="34">
        <v>0</v>
      </c>
      <c r="R7" s="38">
        <v>2</v>
      </c>
      <c r="S7" s="38">
        <v>1</v>
      </c>
      <c r="T7" s="38">
        <v>0</v>
      </c>
      <c r="U7" s="42">
        <v>2</v>
      </c>
      <c r="V7" s="42">
        <v>1</v>
      </c>
      <c r="W7" s="42">
        <v>0</v>
      </c>
      <c r="X7" s="46">
        <v>3</v>
      </c>
      <c r="Y7" s="46">
        <v>2</v>
      </c>
      <c r="Z7" s="46">
        <v>1</v>
      </c>
      <c r="AA7" s="46">
        <v>0</v>
      </c>
      <c r="AB7" s="7" t="s">
        <v>15</v>
      </c>
      <c r="AC7" s="8" t="s">
        <v>16</v>
      </c>
      <c r="AD7" s="9" t="s">
        <v>17</v>
      </c>
      <c r="AE7" s="7" t="s">
        <v>15</v>
      </c>
      <c r="AF7" s="8" t="s">
        <v>16</v>
      </c>
      <c r="AG7" s="9" t="s">
        <v>17</v>
      </c>
    </row>
    <row r="8" spans="1:33" x14ac:dyDescent="0.25">
      <c r="B8" s="1">
        <v>1</v>
      </c>
      <c r="C8" t="s">
        <v>277</v>
      </c>
      <c r="D8">
        <v>27</v>
      </c>
      <c r="E8">
        <v>26</v>
      </c>
      <c r="F8">
        <v>1</v>
      </c>
      <c r="G8">
        <v>27</v>
      </c>
      <c r="H8">
        <v>0</v>
      </c>
      <c r="I8">
        <v>19</v>
      </c>
      <c r="J8">
        <v>8</v>
      </c>
      <c r="K8">
        <v>0</v>
      </c>
      <c r="L8">
        <v>5</v>
      </c>
      <c r="M8">
        <v>20</v>
      </c>
      <c r="N8">
        <v>2</v>
      </c>
      <c r="O8">
        <v>23</v>
      </c>
      <c r="P8">
        <v>2</v>
      </c>
      <c r="Q8">
        <v>2</v>
      </c>
      <c r="R8">
        <v>18</v>
      </c>
      <c r="S8">
        <v>9</v>
      </c>
      <c r="T8">
        <v>0</v>
      </c>
      <c r="U8">
        <v>2</v>
      </c>
      <c r="V8">
        <v>8</v>
      </c>
      <c r="W8">
        <v>17</v>
      </c>
      <c r="X8">
        <v>1</v>
      </c>
      <c r="Y8">
        <v>3</v>
      </c>
      <c r="Z8">
        <v>17</v>
      </c>
      <c r="AA8">
        <v>6</v>
      </c>
      <c r="AB8">
        <v>0</v>
      </c>
      <c r="AC8">
        <v>21</v>
      </c>
      <c r="AD8">
        <v>6</v>
      </c>
      <c r="AE8">
        <v>1</v>
      </c>
      <c r="AF8">
        <v>18</v>
      </c>
      <c r="AG8">
        <v>8</v>
      </c>
    </row>
    <row r="9" spans="1:33" x14ac:dyDescent="0.25">
      <c r="B9" s="1">
        <v>2</v>
      </c>
      <c r="C9" t="s">
        <v>278</v>
      </c>
      <c r="D9">
        <v>1</v>
      </c>
      <c r="E9">
        <v>1</v>
      </c>
      <c r="F9">
        <v>0</v>
      </c>
      <c r="G9">
        <v>1</v>
      </c>
      <c r="H9">
        <v>0</v>
      </c>
      <c r="I9">
        <v>1</v>
      </c>
      <c r="J9">
        <v>0</v>
      </c>
      <c r="K9">
        <v>0</v>
      </c>
      <c r="L9">
        <v>0</v>
      </c>
      <c r="M9">
        <v>1</v>
      </c>
      <c r="N9">
        <v>0</v>
      </c>
      <c r="O9">
        <v>1</v>
      </c>
      <c r="P9">
        <v>0</v>
      </c>
      <c r="Q9">
        <v>0</v>
      </c>
      <c r="R9">
        <v>1</v>
      </c>
      <c r="S9">
        <v>0</v>
      </c>
      <c r="T9">
        <v>0</v>
      </c>
      <c r="U9">
        <v>0</v>
      </c>
      <c r="V9">
        <v>1</v>
      </c>
      <c r="W9">
        <v>0</v>
      </c>
      <c r="X9">
        <v>0</v>
      </c>
      <c r="Y9">
        <v>1</v>
      </c>
      <c r="Z9">
        <v>0</v>
      </c>
      <c r="AA9">
        <v>0</v>
      </c>
      <c r="AB9">
        <v>0</v>
      </c>
      <c r="AC9">
        <v>1</v>
      </c>
      <c r="AD9">
        <v>0</v>
      </c>
      <c r="AE9">
        <v>0</v>
      </c>
      <c r="AF9">
        <v>1</v>
      </c>
      <c r="AG9">
        <v>0</v>
      </c>
    </row>
    <row r="10" spans="1:33" x14ac:dyDescent="0.25">
      <c r="A10" s="3"/>
      <c r="B10" s="1">
        <v>3</v>
      </c>
      <c r="C10" t="s">
        <v>279</v>
      </c>
      <c r="D10">
        <v>5</v>
      </c>
      <c r="E10">
        <v>4</v>
      </c>
      <c r="F10">
        <v>1</v>
      </c>
      <c r="G10">
        <v>5</v>
      </c>
      <c r="H10">
        <v>0</v>
      </c>
      <c r="I10">
        <v>0</v>
      </c>
      <c r="J10">
        <v>5</v>
      </c>
      <c r="K10">
        <v>0</v>
      </c>
      <c r="L10">
        <v>0</v>
      </c>
      <c r="M10">
        <v>2</v>
      </c>
      <c r="N10">
        <v>3</v>
      </c>
      <c r="O10">
        <v>1</v>
      </c>
      <c r="P10">
        <v>0</v>
      </c>
      <c r="Q10">
        <v>4</v>
      </c>
      <c r="R10">
        <v>1</v>
      </c>
      <c r="S10">
        <v>3</v>
      </c>
      <c r="T10">
        <v>1</v>
      </c>
      <c r="U10">
        <v>0</v>
      </c>
      <c r="V10">
        <v>2</v>
      </c>
      <c r="W10">
        <v>3</v>
      </c>
      <c r="X10">
        <v>0</v>
      </c>
      <c r="Y10">
        <v>0</v>
      </c>
      <c r="Z10">
        <v>0</v>
      </c>
      <c r="AA10">
        <v>5</v>
      </c>
      <c r="AB10">
        <v>0</v>
      </c>
      <c r="AC10">
        <v>0</v>
      </c>
      <c r="AD10">
        <v>5</v>
      </c>
      <c r="AE10">
        <v>0</v>
      </c>
      <c r="AF10">
        <v>1</v>
      </c>
      <c r="AG10">
        <v>4</v>
      </c>
    </row>
    <row r="11" spans="1:33" x14ac:dyDescent="0.25">
      <c r="B11" s="6"/>
      <c r="D11">
        <f t="shared" ref="D11:AG11" si="0">SUM(D8:D10)</f>
        <v>33</v>
      </c>
      <c r="E11">
        <f t="shared" si="0"/>
        <v>31</v>
      </c>
      <c r="F11">
        <f t="shared" si="0"/>
        <v>2</v>
      </c>
      <c r="G11">
        <f t="shared" si="0"/>
        <v>33</v>
      </c>
      <c r="H11">
        <f t="shared" si="0"/>
        <v>0</v>
      </c>
      <c r="I11">
        <f t="shared" si="0"/>
        <v>20</v>
      </c>
      <c r="J11">
        <f t="shared" si="0"/>
        <v>13</v>
      </c>
      <c r="K11">
        <f t="shared" si="0"/>
        <v>0</v>
      </c>
      <c r="L11">
        <f t="shared" si="0"/>
        <v>5</v>
      </c>
      <c r="M11">
        <f t="shared" si="0"/>
        <v>23</v>
      </c>
      <c r="N11">
        <f t="shared" si="0"/>
        <v>5</v>
      </c>
      <c r="O11">
        <f t="shared" si="0"/>
        <v>25</v>
      </c>
      <c r="P11">
        <f t="shared" si="0"/>
        <v>2</v>
      </c>
      <c r="Q11">
        <f t="shared" si="0"/>
        <v>6</v>
      </c>
      <c r="R11">
        <f t="shared" si="0"/>
        <v>20</v>
      </c>
      <c r="S11">
        <f t="shared" si="0"/>
        <v>12</v>
      </c>
      <c r="T11">
        <f t="shared" si="0"/>
        <v>1</v>
      </c>
      <c r="U11">
        <f t="shared" si="0"/>
        <v>2</v>
      </c>
      <c r="V11">
        <f t="shared" si="0"/>
        <v>11</v>
      </c>
      <c r="W11">
        <f t="shared" si="0"/>
        <v>20</v>
      </c>
      <c r="X11">
        <f t="shared" si="0"/>
        <v>1</v>
      </c>
      <c r="Y11">
        <f t="shared" si="0"/>
        <v>4</v>
      </c>
      <c r="Z11">
        <f t="shared" si="0"/>
        <v>17</v>
      </c>
      <c r="AA11">
        <f t="shared" si="0"/>
        <v>11</v>
      </c>
      <c r="AB11">
        <f t="shared" si="0"/>
        <v>0</v>
      </c>
      <c r="AC11">
        <f t="shared" si="0"/>
        <v>22</v>
      </c>
      <c r="AD11">
        <f t="shared" si="0"/>
        <v>11</v>
      </c>
      <c r="AE11">
        <f t="shared" si="0"/>
        <v>1</v>
      </c>
      <c r="AF11">
        <f t="shared" si="0"/>
        <v>20</v>
      </c>
      <c r="AG11">
        <f t="shared" si="0"/>
        <v>12</v>
      </c>
    </row>
    <row r="12" spans="1:33" s="59" customFormat="1" x14ac:dyDescent="0.25">
      <c r="B12" s="58"/>
      <c r="C12" s="58" t="s">
        <v>69</v>
      </c>
      <c r="E12" s="59">
        <v>94</v>
      </c>
      <c r="F12" s="59">
        <v>6</v>
      </c>
      <c r="G12" s="59">
        <v>100</v>
      </c>
      <c r="H12" s="59">
        <v>0</v>
      </c>
      <c r="I12" s="59">
        <v>61</v>
      </c>
      <c r="J12" s="59">
        <v>39</v>
      </c>
      <c r="K12" s="59">
        <v>0</v>
      </c>
      <c r="L12" s="59">
        <v>15</v>
      </c>
      <c r="M12" s="59">
        <v>70</v>
      </c>
      <c r="N12" s="59">
        <v>15</v>
      </c>
      <c r="O12" s="59">
        <v>76</v>
      </c>
      <c r="P12" s="59">
        <v>6</v>
      </c>
      <c r="Q12" s="59">
        <v>18</v>
      </c>
      <c r="R12" s="59">
        <v>61</v>
      </c>
      <c r="S12" s="59">
        <v>36</v>
      </c>
      <c r="T12" s="59">
        <v>3</v>
      </c>
      <c r="U12" s="59">
        <v>6</v>
      </c>
      <c r="V12" s="59">
        <v>33</v>
      </c>
      <c r="W12" s="59">
        <v>61</v>
      </c>
      <c r="X12" s="59">
        <v>3</v>
      </c>
      <c r="Y12" s="59">
        <v>12</v>
      </c>
      <c r="Z12" s="59">
        <v>52</v>
      </c>
      <c r="AA12" s="59">
        <v>33</v>
      </c>
      <c r="AB12" s="59">
        <v>0</v>
      </c>
      <c r="AC12" s="59">
        <v>67</v>
      </c>
      <c r="AD12" s="59">
        <v>33</v>
      </c>
      <c r="AE12" s="59">
        <v>3</v>
      </c>
      <c r="AF12" s="59">
        <v>61</v>
      </c>
      <c r="AG12" s="59">
        <v>36</v>
      </c>
    </row>
    <row r="13" spans="1:33" x14ac:dyDescent="0.25">
      <c r="B13" s="6"/>
      <c r="C13" s="6"/>
      <c r="D13">
        <v>33</v>
      </c>
      <c r="E13">
        <v>31</v>
      </c>
      <c r="F13">
        <v>2</v>
      </c>
      <c r="G13">
        <v>33</v>
      </c>
      <c r="H13">
        <v>0</v>
      </c>
      <c r="I13">
        <v>20</v>
      </c>
      <c r="J13">
        <v>13</v>
      </c>
      <c r="K13">
        <v>0</v>
      </c>
      <c r="L13">
        <v>5</v>
      </c>
      <c r="M13">
        <v>23</v>
      </c>
      <c r="N13">
        <v>5</v>
      </c>
      <c r="O13">
        <v>25</v>
      </c>
      <c r="P13">
        <v>2</v>
      </c>
      <c r="Q13">
        <v>6</v>
      </c>
      <c r="R13">
        <v>20</v>
      </c>
      <c r="S13">
        <v>12</v>
      </c>
      <c r="T13">
        <v>1</v>
      </c>
      <c r="U13">
        <v>2</v>
      </c>
      <c r="V13">
        <v>11</v>
      </c>
      <c r="W13">
        <v>20</v>
      </c>
      <c r="X13">
        <v>1</v>
      </c>
      <c r="Y13">
        <v>4</v>
      </c>
      <c r="Z13">
        <v>17</v>
      </c>
      <c r="AA13">
        <v>11</v>
      </c>
      <c r="AB13">
        <v>0</v>
      </c>
      <c r="AC13">
        <v>22</v>
      </c>
      <c r="AD13">
        <v>11</v>
      </c>
      <c r="AE13">
        <v>1</v>
      </c>
      <c r="AF13">
        <v>20</v>
      </c>
      <c r="AG13">
        <v>12</v>
      </c>
    </row>
    <row r="14" spans="1:33" x14ac:dyDescent="0.25">
      <c r="B14" s="6"/>
      <c r="C14" s="6"/>
    </row>
    <row r="15" spans="1:33" x14ac:dyDescent="0.25">
      <c r="B15" s="6"/>
      <c r="C15" s="6" t="s">
        <v>41</v>
      </c>
      <c r="D15" s="6" t="s">
        <v>42</v>
      </c>
      <c r="E15" s="6"/>
      <c r="F15" s="6"/>
      <c r="G15" s="6"/>
      <c r="H15" s="6" t="s">
        <v>50</v>
      </c>
      <c r="I15" s="6" t="s">
        <v>49</v>
      </c>
      <c r="J15" s="6"/>
      <c r="K15" s="6"/>
      <c r="L15" s="6"/>
      <c r="M15" s="6"/>
      <c r="N15" s="6"/>
      <c r="O15" s="6" t="s">
        <v>53</v>
      </c>
      <c r="P15" s="6" t="s">
        <v>54</v>
      </c>
      <c r="Q15" s="6" t="s">
        <v>55</v>
      </c>
      <c r="R15" s="6"/>
      <c r="S15" s="6"/>
      <c r="T15" s="6"/>
      <c r="U15" s="6" t="s">
        <v>62</v>
      </c>
      <c r="V15" s="6" t="s">
        <v>61</v>
      </c>
      <c r="W15" s="6" t="s">
        <v>63</v>
      </c>
      <c r="X15" s="6"/>
      <c r="Y15" s="6"/>
      <c r="Z15" s="6"/>
      <c r="AA15" s="6"/>
      <c r="AB15" s="6"/>
      <c r="AC15" s="6" t="s">
        <v>70</v>
      </c>
      <c r="AD15" s="6"/>
      <c r="AE15" s="6" t="s">
        <v>71</v>
      </c>
      <c r="AF15" s="6"/>
      <c r="AG15" s="6"/>
    </row>
    <row r="16" spans="1:33" x14ac:dyDescent="0.25">
      <c r="B16" s="6" t="s">
        <v>40</v>
      </c>
      <c r="C16" s="63">
        <v>0.94</v>
      </c>
      <c r="D16" s="89">
        <v>0.06</v>
      </c>
      <c r="E16" s="6"/>
      <c r="F16" s="6"/>
      <c r="G16" s="6" t="s">
        <v>44</v>
      </c>
      <c r="H16" s="63">
        <v>0.61</v>
      </c>
      <c r="I16" s="65">
        <v>0.39</v>
      </c>
      <c r="J16" s="6"/>
      <c r="K16" s="6"/>
      <c r="L16" s="6"/>
      <c r="M16" s="6"/>
      <c r="N16" s="6" t="s">
        <v>52</v>
      </c>
      <c r="O16" s="63">
        <v>0.76</v>
      </c>
      <c r="P16" s="64">
        <v>0.06</v>
      </c>
      <c r="Q16" s="65">
        <v>0.18</v>
      </c>
      <c r="R16" s="6"/>
      <c r="S16" s="6"/>
      <c r="T16" s="6" t="s">
        <v>60</v>
      </c>
      <c r="U16" s="63">
        <v>0.06</v>
      </c>
      <c r="V16" s="64">
        <v>0.33</v>
      </c>
      <c r="W16" s="65">
        <v>0.61</v>
      </c>
      <c r="X16" s="6"/>
      <c r="Y16" s="6"/>
      <c r="Z16" s="6"/>
      <c r="AA16" s="6"/>
      <c r="AB16" s="6" t="s">
        <v>72</v>
      </c>
      <c r="AC16" s="63">
        <v>0</v>
      </c>
      <c r="AD16" s="6" t="s">
        <v>72</v>
      </c>
      <c r="AE16" s="63">
        <v>0.03</v>
      </c>
      <c r="AF16" s="6"/>
      <c r="AG16" s="6"/>
    </row>
    <row r="17" spans="2:33" x14ac:dyDescent="0.25"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 t="s">
        <v>73</v>
      </c>
      <c r="AC17" s="64">
        <v>0.67</v>
      </c>
      <c r="AD17" s="6" t="s">
        <v>73</v>
      </c>
      <c r="AE17" s="64">
        <v>0.61</v>
      </c>
      <c r="AF17" s="6"/>
      <c r="AG17" s="6"/>
    </row>
    <row r="18" spans="2:33" x14ac:dyDescent="0.25">
      <c r="B18" s="6"/>
      <c r="C18" s="6" t="s">
        <v>50</v>
      </c>
      <c r="D18" s="6" t="s">
        <v>49</v>
      </c>
      <c r="E18" s="6"/>
      <c r="F18" s="6"/>
      <c r="G18" s="6"/>
      <c r="H18" s="6" t="s">
        <v>46</v>
      </c>
      <c r="I18" s="6" t="s">
        <v>47</v>
      </c>
      <c r="J18" s="6" t="s">
        <v>48</v>
      </c>
      <c r="K18" s="6" t="s">
        <v>51</v>
      </c>
      <c r="L18" s="6"/>
      <c r="M18" s="6"/>
      <c r="N18" s="6"/>
      <c r="O18" s="6" t="s">
        <v>57</v>
      </c>
      <c r="P18" s="6" t="s">
        <v>58</v>
      </c>
      <c r="Q18" s="6" t="s">
        <v>59</v>
      </c>
      <c r="R18" s="6"/>
      <c r="S18" s="6"/>
      <c r="T18" s="6"/>
      <c r="U18" s="6" t="s">
        <v>65</v>
      </c>
      <c r="V18" s="6" t="s">
        <v>66</v>
      </c>
      <c r="W18" s="6" t="s">
        <v>67</v>
      </c>
      <c r="X18" s="6" t="s">
        <v>68</v>
      </c>
      <c r="Y18" s="6"/>
      <c r="Z18" s="6"/>
      <c r="AA18" s="6"/>
      <c r="AB18" s="6" t="s">
        <v>74</v>
      </c>
      <c r="AC18" s="65">
        <v>0.33</v>
      </c>
      <c r="AD18" s="6" t="s">
        <v>74</v>
      </c>
      <c r="AE18" s="65">
        <v>0.36</v>
      </c>
      <c r="AF18" s="6"/>
      <c r="AG18" s="6"/>
    </row>
    <row r="19" spans="2:33" x14ac:dyDescent="0.25">
      <c r="B19" s="6" t="s">
        <v>43</v>
      </c>
      <c r="C19" s="63">
        <v>1</v>
      </c>
      <c r="D19" s="65">
        <v>0</v>
      </c>
      <c r="E19" s="6"/>
      <c r="F19" s="6"/>
      <c r="G19" s="6" t="s">
        <v>45</v>
      </c>
      <c r="H19" s="63">
        <v>0</v>
      </c>
      <c r="I19" s="64">
        <v>0.15</v>
      </c>
      <c r="J19" s="66">
        <v>0.7</v>
      </c>
      <c r="K19" s="65">
        <v>0.15</v>
      </c>
      <c r="L19" s="6"/>
      <c r="M19" s="6"/>
      <c r="N19" s="6" t="s">
        <v>56</v>
      </c>
      <c r="O19" s="63">
        <v>0.61</v>
      </c>
      <c r="P19" s="64">
        <v>0.36</v>
      </c>
      <c r="Q19" s="65">
        <v>0.03</v>
      </c>
      <c r="R19" s="6"/>
      <c r="S19" s="6"/>
      <c r="T19" s="6" t="s">
        <v>64</v>
      </c>
      <c r="U19" s="63">
        <v>0.03</v>
      </c>
      <c r="V19" s="64">
        <v>0.12</v>
      </c>
      <c r="W19" s="66">
        <v>0.52</v>
      </c>
      <c r="X19" s="65">
        <v>0.33</v>
      </c>
      <c r="Y19" s="6"/>
      <c r="Z19" s="6"/>
      <c r="AA19" s="6"/>
      <c r="AB19" s="6"/>
      <c r="AC19" s="6"/>
      <c r="AD19" s="6"/>
      <c r="AE19" s="6"/>
      <c r="AF19" s="6"/>
      <c r="AG19" s="6"/>
    </row>
  </sheetData>
  <mergeCells count="17">
    <mergeCell ref="B3:X3"/>
    <mergeCell ref="B4:X4"/>
    <mergeCell ref="B5:B7"/>
    <mergeCell ref="C5:C7"/>
    <mergeCell ref="D5:D7"/>
    <mergeCell ref="E5:AA5"/>
    <mergeCell ref="AE6:AG6"/>
    <mergeCell ref="AB5:AG5"/>
    <mergeCell ref="E6:F6"/>
    <mergeCell ref="G6:H6"/>
    <mergeCell ref="I6:J6"/>
    <mergeCell ref="K6:N6"/>
    <mergeCell ref="O6:Q6"/>
    <mergeCell ref="R6:T6"/>
    <mergeCell ref="U6:W6"/>
    <mergeCell ref="X6:AA6"/>
    <mergeCell ref="AB6:AD6"/>
  </mergeCells>
  <pageMargins left="0.7" right="0.7" top="0.75" bottom="0.75" header="0.3" footer="0.3"/>
  <pageSetup paperSize="9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G27"/>
  <sheetViews>
    <sheetView workbookViewId="0">
      <selection activeCell="D14" sqref="D8:D14"/>
    </sheetView>
  </sheetViews>
  <sheetFormatPr defaultRowHeight="15" x14ac:dyDescent="0.25"/>
  <sheetData>
    <row r="3" spans="1:33" ht="15.75" x14ac:dyDescent="0.25">
      <c r="B3" s="163" t="s">
        <v>0</v>
      </c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163"/>
      <c r="N3" s="163"/>
      <c r="O3" s="163"/>
      <c r="P3" s="163"/>
      <c r="Q3" s="163"/>
      <c r="R3" s="163"/>
      <c r="S3" s="163"/>
      <c r="T3" s="163"/>
      <c r="U3" s="163"/>
      <c r="V3" s="163"/>
      <c r="W3" s="163"/>
      <c r="X3" s="163"/>
      <c r="Y3" s="105"/>
      <c r="Z3" s="105"/>
      <c r="AA3" s="105"/>
      <c r="AB3" s="105"/>
    </row>
    <row r="4" spans="1:33" x14ac:dyDescent="0.25">
      <c r="B4" s="164" t="s">
        <v>280</v>
      </c>
      <c r="C4" s="165"/>
      <c r="D4" s="165"/>
      <c r="E4" s="165"/>
      <c r="F4" s="165"/>
      <c r="G4" s="165"/>
      <c r="H4" s="165"/>
      <c r="I4" s="165"/>
      <c r="J4" s="165"/>
      <c r="K4" s="165"/>
      <c r="L4" s="165"/>
      <c r="M4" s="165"/>
      <c r="N4" s="165"/>
      <c r="O4" s="165"/>
      <c r="P4" s="165"/>
      <c r="Q4" s="165"/>
      <c r="R4" s="165"/>
      <c r="S4" s="165"/>
      <c r="T4" s="165"/>
      <c r="U4" s="165"/>
      <c r="V4" s="165"/>
      <c r="W4" s="165"/>
      <c r="X4" s="165"/>
      <c r="Y4" s="106"/>
      <c r="Z4" s="106"/>
      <c r="AA4" s="106"/>
      <c r="AB4" s="106"/>
    </row>
    <row r="5" spans="1:33" x14ac:dyDescent="0.25">
      <c r="B5" s="167" t="s">
        <v>11</v>
      </c>
      <c r="C5" s="167" t="s">
        <v>10</v>
      </c>
      <c r="D5" s="167" t="s">
        <v>18</v>
      </c>
      <c r="E5" s="171" t="s">
        <v>1</v>
      </c>
      <c r="F5" s="172"/>
      <c r="G5" s="172"/>
      <c r="H5" s="172"/>
      <c r="I5" s="172"/>
      <c r="J5" s="172"/>
      <c r="K5" s="172"/>
      <c r="L5" s="172"/>
      <c r="M5" s="172"/>
      <c r="N5" s="172"/>
      <c r="O5" s="172"/>
      <c r="P5" s="172"/>
      <c r="Q5" s="172"/>
      <c r="R5" s="172"/>
      <c r="S5" s="172"/>
      <c r="T5" s="172"/>
      <c r="U5" s="172"/>
      <c r="V5" s="172"/>
      <c r="W5" s="172"/>
      <c r="X5" s="172"/>
      <c r="Y5" s="172"/>
      <c r="Z5" s="172"/>
      <c r="AA5" s="176"/>
      <c r="AB5" s="171" t="s">
        <v>12</v>
      </c>
      <c r="AC5" s="172"/>
      <c r="AD5" s="172"/>
      <c r="AE5" s="172"/>
      <c r="AF5" s="172"/>
      <c r="AG5" s="176"/>
    </row>
    <row r="6" spans="1:33" x14ac:dyDescent="0.25">
      <c r="B6" s="170"/>
      <c r="C6" s="170"/>
      <c r="D6" s="170"/>
      <c r="E6" s="139" t="s">
        <v>2</v>
      </c>
      <c r="F6" s="177"/>
      <c r="G6" s="141" t="s">
        <v>3</v>
      </c>
      <c r="H6" s="178"/>
      <c r="I6" s="143" t="s">
        <v>4</v>
      </c>
      <c r="J6" s="179"/>
      <c r="K6" s="145" t="s">
        <v>5</v>
      </c>
      <c r="L6" s="180"/>
      <c r="M6" s="180"/>
      <c r="N6" s="181"/>
      <c r="O6" s="148" t="s">
        <v>6</v>
      </c>
      <c r="P6" s="182"/>
      <c r="Q6" s="183"/>
      <c r="R6" s="151" t="s">
        <v>7</v>
      </c>
      <c r="S6" s="184"/>
      <c r="T6" s="185"/>
      <c r="U6" s="154" t="s">
        <v>8</v>
      </c>
      <c r="V6" s="186"/>
      <c r="W6" s="187"/>
      <c r="X6" s="157" t="s">
        <v>9</v>
      </c>
      <c r="Y6" s="188"/>
      <c r="Z6" s="188"/>
      <c r="AA6" s="189"/>
      <c r="AB6" s="160" t="s">
        <v>13</v>
      </c>
      <c r="AC6" s="190"/>
      <c r="AD6" s="191"/>
      <c r="AE6" s="134" t="s">
        <v>14</v>
      </c>
      <c r="AF6" s="135"/>
      <c r="AG6" s="136"/>
    </row>
    <row r="7" spans="1:33" ht="30" x14ac:dyDescent="0.25">
      <c r="B7" s="175"/>
      <c r="C7" s="175"/>
      <c r="D7" s="175"/>
      <c r="E7" s="50">
        <v>1</v>
      </c>
      <c r="F7" s="50">
        <v>0</v>
      </c>
      <c r="G7" s="22">
        <v>1</v>
      </c>
      <c r="H7" s="22">
        <v>0</v>
      </c>
      <c r="I7" s="26">
        <v>1</v>
      </c>
      <c r="J7" s="26">
        <v>0</v>
      </c>
      <c r="K7" s="30">
        <v>3</v>
      </c>
      <c r="L7" s="30">
        <v>2</v>
      </c>
      <c r="M7" s="30">
        <v>1</v>
      </c>
      <c r="N7" s="30">
        <v>0</v>
      </c>
      <c r="O7" s="34">
        <v>2</v>
      </c>
      <c r="P7" s="34">
        <v>1</v>
      </c>
      <c r="Q7" s="34">
        <v>0</v>
      </c>
      <c r="R7" s="38">
        <v>2</v>
      </c>
      <c r="S7" s="38">
        <v>1</v>
      </c>
      <c r="T7" s="38">
        <v>0</v>
      </c>
      <c r="U7" s="42">
        <v>2</v>
      </c>
      <c r="V7" s="42">
        <v>1</v>
      </c>
      <c r="W7" s="42">
        <v>0</v>
      </c>
      <c r="X7" s="46">
        <v>3</v>
      </c>
      <c r="Y7" s="46">
        <v>2</v>
      </c>
      <c r="Z7" s="46">
        <v>1</v>
      </c>
      <c r="AA7" s="46">
        <v>0</v>
      </c>
      <c r="AB7" s="7" t="s">
        <v>15</v>
      </c>
      <c r="AC7" s="8" t="s">
        <v>16</v>
      </c>
      <c r="AD7" s="9" t="s">
        <v>17</v>
      </c>
      <c r="AE7" s="7" t="s">
        <v>15</v>
      </c>
      <c r="AF7" s="8" t="s">
        <v>16</v>
      </c>
      <c r="AG7" s="9" t="s">
        <v>17</v>
      </c>
    </row>
    <row r="8" spans="1:33" x14ac:dyDescent="0.25">
      <c r="B8" s="1">
        <v>1</v>
      </c>
      <c r="C8" t="s">
        <v>291</v>
      </c>
      <c r="D8">
        <v>34</v>
      </c>
      <c r="E8">
        <v>33</v>
      </c>
      <c r="F8">
        <v>1</v>
      </c>
      <c r="G8">
        <v>34</v>
      </c>
      <c r="H8">
        <v>0</v>
      </c>
      <c r="I8">
        <v>13</v>
      </c>
      <c r="J8">
        <v>21</v>
      </c>
      <c r="K8">
        <v>6</v>
      </c>
      <c r="L8">
        <v>12</v>
      </c>
      <c r="M8">
        <v>12</v>
      </c>
      <c r="N8">
        <v>4</v>
      </c>
      <c r="O8">
        <v>21</v>
      </c>
      <c r="P8">
        <v>1</v>
      </c>
      <c r="Q8">
        <v>12</v>
      </c>
      <c r="R8">
        <v>21</v>
      </c>
      <c r="S8">
        <v>9</v>
      </c>
      <c r="T8">
        <v>4</v>
      </c>
      <c r="U8">
        <v>6</v>
      </c>
      <c r="V8">
        <v>12</v>
      </c>
      <c r="W8">
        <v>16</v>
      </c>
      <c r="X8">
        <v>6</v>
      </c>
      <c r="Y8">
        <v>2</v>
      </c>
      <c r="Z8">
        <v>11</v>
      </c>
      <c r="AA8">
        <v>15</v>
      </c>
      <c r="AB8">
        <v>1</v>
      </c>
      <c r="AC8">
        <v>24</v>
      </c>
      <c r="AD8">
        <v>9</v>
      </c>
      <c r="AE8">
        <v>3</v>
      </c>
      <c r="AF8">
        <v>15</v>
      </c>
      <c r="AG8">
        <v>16</v>
      </c>
    </row>
    <row r="9" spans="1:33" x14ac:dyDescent="0.25">
      <c r="B9" s="1">
        <v>2</v>
      </c>
      <c r="C9" t="s">
        <v>281</v>
      </c>
      <c r="D9">
        <v>6</v>
      </c>
      <c r="E9">
        <v>6</v>
      </c>
      <c r="F9">
        <v>0</v>
      </c>
      <c r="G9">
        <v>5</v>
      </c>
      <c r="H9">
        <v>1</v>
      </c>
      <c r="I9">
        <v>2</v>
      </c>
      <c r="J9">
        <v>4</v>
      </c>
      <c r="K9">
        <v>0</v>
      </c>
      <c r="L9">
        <v>3</v>
      </c>
      <c r="M9">
        <v>3</v>
      </c>
      <c r="N9">
        <v>0</v>
      </c>
      <c r="O9">
        <v>3</v>
      </c>
      <c r="P9">
        <v>2</v>
      </c>
      <c r="Q9">
        <v>1</v>
      </c>
      <c r="R9">
        <v>2</v>
      </c>
      <c r="S9">
        <v>2</v>
      </c>
      <c r="T9">
        <v>2</v>
      </c>
      <c r="U9">
        <v>1</v>
      </c>
      <c r="V9">
        <v>2</v>
      </c>
      <c r="W9">
        <v>3</v>
      </c>
      <c r="X9">
        <v>1</v>
      </c>
      <c r="Y9">
        <v>2</v>
      </c>
      <c r="Z9">
        <v>0</v>
      </c>
      <c r="AA9">
        <v>3</v>
      </c>
      <c r="AB9">
        <v>0</v>
      </c>
      <c r="AC9">
        <v>4</v>
      </c>
      <c r="AD9">
        <v>2</v>
      </c>
      <c r="AE9">
        <v>1</v>
      </c>
      <c r="AF9">
        <v>2</v>
      </c>
      <c r="AG9">
        <v>3</v>
      </c>
    </row>
    <row r="10" spans="1:33" x14ac:dyDescent="0.25">
      <c r="B10" s="1">
        <v>3</v>
      </c>
      <c r="C10" t="s">
        <v>282</v>
      </c>
      <c r="D10">
        <v>15</v>
      </c>
      <c r="E10">
        <v>15</v>
      </c>
      <c r="F10">
        <v>0</v>
      </c>
      <c r="G10">
        <v>15</v>
      </c>
      <c r="H10">
        <v>0</v>
      </c>
      <c r="I10">
        <v>5</v>
      </c>
      <c r="J10">
        <v>10</v>
      </c>
      <c r="K10">
        <v>0</v>
      </c>
      <c r="L10">
        <v>4</v>
      </c>
      <c r="M10">
        <v>6</v>
      </c>
      <c r="N10">
        <v>5</v>
      </c>
      <c r="O10">
        <v>11</v>
      </c>
      <c r="P10">
        <v>2</v>
      </c>
      <c r="Q10">
        <v>2</v>
      </c>
      <c r="R10">
        <v>6</v>
      </c>
      <c r="S10">
        <v>7</v>
      </c>
      <c r="T10">
        <v>2</v>
      </c>
      <c r="U10">
        <v>3</v>
      </c>
      <c r="V10">
        <v>4</v>
      </c>
      <c r="W10">
        <v>8</v>
      </c>
      <c r="X10">
        <v>0</v>
      </c>
      <c r="Y10">
        <v>8</v>
      </c>
      <c r="Z10">
        <v>3</v>
      </c>
      <c r="AA10">
        <v>4</v>
      </c>
      <c r="AB10">
        <v>0</v>
      </c>
      <c r="AC10">
        <v>8</v>
      </c>
      <c r="AD10">
        <v>7</v>
      </c>
      <c r="AE10">
        <v>2</v>
      </c>
      <c r="AF10">
        <v>8</v>
      </c>
      <c r="AG10">
        <v>5</v>
      </c>
    </row>
    <row r="11" spans="1:33" x14ac:dyDescent="0.25">
      <c r="A11" s="3"/>
      <c r="B11" s="1">
        <v>4</v>
      </c>
      <c r="C11" t="s">
        <v>284</v>
      </c>
      <c r="D11">
        <v>9</v>
      </c>
      <c r="E11">
        <v>9</v>
      </c>
      <c r="F11">
        <v>0</v>
      </c>
      <c r="G11">
        <v>9</v>
      </c>
      <c r="H11">
        <v>0</v>
      </c>
      <c r="I11">
        <v>9</v>
      </c>
      <c r="J11">
        <v>0</v>
      </c>
      <c r="K11">
        <v>0</v>
      </c>
      <c r="L11">
        <v>1</v>
      </c>
      <c r="M11">
        <v>7</v>
      </c>
      <c r="N11">
        <v>1</v>
      </c>
      <c r="O11">
        <v>9</v>
      </c>
      <c r="P11">
        <v>0</v>
      </c>
      <c r="Q11">
        <v>0</v>
      </c>
      <c r="R11">
        <v>4</v>
      </c>
      <c r="S11">
        <v>5</v>
      </c>
      <c r="T11">
        <v>0</v>
      </c>
      <c r="U11">
        <v>1</v>
      </c>
      <c r="V11">
        <v>0</v>
      </c>
      <c r="W11">
        <v>8</v>
      </c>
      <c r="X11">
        <v>0</v>
      </c>
      <c r="Y11">
        <v>0</v>
      </c>
      <c r="Z11">
        <v>6</v>
      </c>
      <c r="AA11">
        <v>3</v>
      </c>
      <c r="AB11">
        <v>0</v>
      </c>
      <c r="AC11">
        <v>7</v>
      </c>
      <c r="AD11">
        <v>2</v>
      </c>
      <c r="AE11">
        <v>0</v>
      </c>
      <c r="AF11">
        <v>2</v>
      </c>
      <c r="AG11">
        <v>7</v>
      </c>
    </row>
    <row r="12" spans="1:33" x14ac:dyDescent="0.25">
      <c r="A12" s="3"/>
      <c r="B12" s="1">
        <v>5</v>
      </c>
      <c r="C12" t="s">
        <v>285</v>
      </c>
      <c r="D12">
        <v>16</v>
      </c>
      <c r="E12">
        <v>16</v>
      </c>
      <c r="F12">
        <v>0</v>
      </c>
      <c r="G12">
        <v>16</v>
      </c>
      <c r="H12">
        <v>0</v>
      </c>
      <c r="I12">
        <v>13</v>
      </c>
      <c r="J12">
        <v>3</v>
      </c>
      <c r="K12">
        <v>0</v>
      </c>
      <c r="L12">
        <v>6</v>
      </c>
      <c r="M12">
        <v>8</v>
      </c>
      <c r="N12">
        <v>2</v>
      </c>
      <c r="O12">
        <v>16</v>
      </c>
      <c r="P12">
        <v>0</v>
      </c>
      <c r="Q12">
        <v>0</v>
      </c>
      <c r="R12">
        <v>10</v>
      </c>
      <c r="S12">
        <v>5</v>
      </c>
      <c r="T12">
        <v>1</v>
      </c>
      <c r="U12">
        <v>6</v>
      </c>
      <c r="V12">
        <v>8</v>
      </c>
      <c r="W12">
        <v>2</v>
      </c>
      <c r="X12">
        <v>0</v>
      </c>
      <c r="Y12">
        <v>0</v>
      </c>
      <c r="Z12">
        <v>2</v>
      </c>
      <c r="AA12">
        <v>14</v>
      </c>
      <c r="AB12">
        <v>0</v>
      </c>
      <c r="AC12">
        <v>14</v>
      </c>
      <c r="AD12">
        <v>2</v>
      </c>
      <c r="AE12">
        <v>0</v>
      </c>
      <c r="AF12">
        <v>12</v>
      </c>
      <c r="AG12">
        <v>4</v>
      </c>
    </row>
    <row r="13" spans="1:33" x14ac:dyDescent="0.25">
      <c r="A13" s="3"/>
      <c r="B13" s="1">
        <v>6</v>
      </c>
      <c r="C13" t="s">
        <v>286</v>
      </c>
      <c r="D13">
        <v>1</v>
      </c>
      <c r="E13">
        <v>1</v>
      </c>
      <c r="F13">
        <v>0</v>
      </c>
      <c r="G13">
        <v>1</v>
      </c>
      <c r="H13">
        <v>0</v>
      </c>
      <c r="I13">
        <v>1</v>
      </c>
      <c r="J13">
        <v>0</v>
      </c>
      <c r="K13">
        <v>0</v>
      </c>
      <c r="L13">
        <v>0</v>
      </c>
      <c r="M13">
        <v>1</v>
      </c>
      <c r="N13">
        <v>0</v>
      </c>
      <c r="O13">
        <v>0</v>
      </c>
      <c r="P13">
        <v>1</v>
      </c>
      <c r="Q13">
        <v>0</v>
      </c>
      <c r="R13">
        <v>0</v>
      </c>
      <c r="S13">
        <v>1</v>
      </c>
      <c r="T13">
        <v>0</v>
      </c>
      <c r="U13">
        <v>0</v>
      </c>
      <c r="V13">
        <v>1</v>
      </c>
      <c r="W13">
        <v>0</v>
      </c>
      <c r="X13">
        <v>0</v>
      </c>
      <c r="Y13">
        <v>0</v>
      </c>
      <c r="Z13">
        <v>0</v>
      </c>
      <c r="AA13">
        <v>1</v>
      </c>
      <c r="AB13">
        <v>0</v>
      </c>
      <c r="AC13">
        <v>1</v>
      </c>
      <c r="AD13">
        <v>0</v>
      </c>
      <c r="AE13">
        <v>0</v>
      </c>
      <c r="AF13">
        <v>0</v>
      </c>
      <c r="AG13">
        <v>1</v>
      </c>
    </row>
    <row r="14" spans="1:33" x14ac:dyDescent="0.25">
      <c r="A14" s="3"/>
      <c r="B14" s="1">
        <v>7</v>
      </c>
      <c r="C14" t="s">
        <v>289</v>
      </c>
      <c r="D14">
        <v>1</v>
      </c>
      <c r="E14">
        <v>1</v>
      </c>
      <c r="F14">
        <v>0</v>
      </c>
      <c r="G14">
        <v>1</v>
      </c>
      <c r="H14">
        <v>0</v>
      </c>
      <c r="I14">
        <v>1</v>
      </c>
      <c r="J14">
        <v>0</v>
      </c>
      <c r="K14">
        <v>0</v>
      </c>
      <c r="L14">
        <v>0</v>
      </c>
      <c r="M14">
        <v>1</v>
      </c>
      <c r="N14">
        <v>0</v>
      </c>
      <c r="O14">
        <v>1</v>
      </c>
      <c r="P14">
        <v>0</v>
      </c>
      <c r="Q14">
        <v>0</v>
      </c>
      <c r="R14">
        <v>0</v>
      </c>
      <c r="S14">
        <v>1</v>
      </c>
      <c r="T14">
        <v>0</v>
      </c>
      <c r="U14">
        <v>0</v>
      </c>
      <c r="V14">
        <v>1</v>
      </c>
      <c r="W14">
        <v>0</v>
      </c>
      <c r="X14">
        <v>0</v>
      </c>
      <c r="Y14">
        <v>0</v>
      </c>
      <c r="Z14">
        <v>1</v>
      </c>
      <c r="AA14">
        <v>0</v>
      </c>
      <c r="AB14">
        <v>0</v>
      </c>
      <c r="AC14">
        <v>1</v>
      </c>
      <c r="AD14">
        <v>0</v>
      </c>
      <c r="AE14">
        <v>0</v>
      </c>
      <c r="AF14">
        <v>1</v>
      </c>
      <c r="AG14">
        <v>0</v>
      </c>
    </row>
    <row r="15" spans="1:33" x14ac:dyDescent="0.25">
      <c r="B15" s="1">
        <v>8</v>
      </c>
      <c r="C15" t="s">
        <v>283</v>
      </c>
      <c r="D15">
        <v>2</v>
      </c>
      <c r="E15">
        <v>2</v>
      </c>
      <c r="F15">
        <v>0</v>
      </c>
      <c r="G15">
        <v>2</v>
      </c>
      <c r="H15">
        <v>0</v>
      </c>
      <c r="I15">
        <v>2</v>
      </c>
      <c r="J15">
        <v>0</v>
      </c>
      <c r="K15">
        <v>0</v>
      </c>
      <c r="L15">
        <v>0</v>
      </c>
      <c r="M15">
        <v>1</v>
      </c>
      <c r="N15">
        <v>1</v>
      </c>
      <c r="O15">
        <v>2</v>
      </c>
      <c r="P15">
        <v>0</v>
      </c>
      <c r="Q15">
        <v>0</v>
      </c>
      <c r="R15">
        <v>2</v>
      </c>
      <c r="S15">
        <v>0</v>
      </c>
      <c r="T15">
        <v>0</v>
      </c>
      <c r="U15">
        <v>1</v>
      </c>
      <c r="V15">
        <v>1</v>
      </c>
      <c r="W15">
        <v>0</v>
      </c>
      <c r="X15">
        <v>2</v>
      </c>
      <c r="Y15">
        <v>0</v>
      </c>
      <c r="Z15">
        <v>0</v>
      </c>
      <c r="AA15">
        <v>0</v>
      </c>
      <c r="AB15">
        <v>0</v>
      </c>
      <c r="AC15">
        <v>1</v>
      </c>
      <c r="AD15">
        <v>1</v>
      </c>
      <c r="AE15">
        <v>2</v>
      </c>
      <c r="AF15">
        <v>0</v>
      </c>
      <c r="AG15">
        <v>0</v>
      </c>
    </row>
    <row r="16" spans="1:33" x14ac:dyDescent="0.25">
      <c r="B16" s="6">
        <v>9</v>
      </c>
      <c r="C16" t="s">
        <v>287</v>
      </c>
      <c r="D16">
        <v>7</v>
      </c>
      <c r="E16">
        <v>7</v>
      </c>
      <c r="F16">
        <v>0</v>
      </c>
      <c r="G16">
        <v>7</v>
      </c>
      <c r="H16">
        <v>0</v>
      </c>
      <c r="I16">
        <v>0</v>
      </c>
      <c r="J16">
        <v>7</v>
      </c>
      <c r="K16">
        <v>0</v>
      </c>
      <c r="L16">
        <v>0</v>
      </c>
      <c r="M16">
        <v>5</v>
      </c>
      <c r="N16">
        <v>2</v>
      </c>
      <c r="O16">
        <v>7</v>
      </c>
      <c r="P16">
        <v>0</v>
      </c>
      <c r="Q16">
        <v>0</v>
      </c>
      <c r="R16">
        <v>7</v>
      </c>
      <c r="S16">
        <v>0</v>
      </c>
      <c r="T16">
        <v>0</v>
      </c>
      <c r="U16">
        <v>3</v>
      </c>
      <c r="V16">
        <v>3</v>
      </c>
      <c r="W16">
        <v>1</v>
      </c>
      <c r="X16">
        <v>0</v>
      </c>
      <c r="Y16">
        <v>0</v>
      </c>
      <c r="Z16">
        <v>6</v>
      </c>
      <c r="AA16">
        <v>1</v>
      </c>
      <c r="AB16">
        <v>0</v>
      </c>
      <c r="AC16">
        <v>0</v>
      </c>
      <c r="AD16">
        <v>7</v>
      </c>
      <c r="AE16">
        <v>0</v>
      </c>
      <c r="AF16">
        <v>7</v>
      </c>
      <c r="AG16">
        <v>0</v>
      </c>
    </row>
    <row r="17" spans="2:33" x14ac:dyDescent="0.25">
      <c r="B17" s="6">
        <v>10</v>
      </c>
      <c r="C17" t="s">
        <v>288</v>
      </c>
      <c r="D17">
        <v>2</v>
      </c>
      <c r="E17">
        <v>2</v>
      </c>
      <c r="F17">
        <v>0</v>
      </c>
      <c r="G17">
        <v>2</v>
      </c>
      <c r="H17">
        <v>0</v>
      </c>
      <c r="I17">
        <v>2</v>
      </c>
      <c r="J17">
        <v>0</v>
      </c>
      <c r="K17">
        <v>0</v>
      </c>
      <c r="L17">
        <v>2</v>
      </c>
      <c r="M17">
        <v>0</v>
      </c>
      <c r="N17">
        <v>0</v>
      </c>
      <c r="O17">
        <v>2</v>
      </c>
      <c r="P17">
        <v>0</v>
      </c>
      <c r="Q17">
        <v>0</v>
      </c>
      <c r="R17">
        <v>2</v>
      </c>
      <c r="S17">
        <v>0</v>
      </c>
      <c r="T17">
        <v>0</v>
      </c>
      <c r="U17">
        <v>0</v>
      </c>
      <c r="V17">
        <v>2</v>
      </c>
      <c r="W17">
        <v>0</v>
      </c>
      <c r="X17">
        <v>0</v>
      </c>
      <c r="Y17">
        <v>0</v>
      </c>
      <c r="Z17">
        <v>2</v>
      </c>
      <c r="AA17">
        <v>0</v>
      </c>
      <c r="AB17">
        <v>0</v>
      </c>
      <c r="AC17">
        <v>2</v>
      </c>
      <c r="AD17">
        <v>0</v>
      </c>
      <c r="AE17">
        <v>0</v>
      </c>
      <c r="AF17">
        <v>2</v>
      </c>
      <c r="AG17">
        <v>0</v>
      </c>
    </row>
    <row r="18" spans="2:33" x14ac:dyDescent="0.25">
      <c r="B18" s="107">
        <v>11</v>
      </c>
      <c r="C18" t="s">
        <v>290</v>
      </c>
      <c r="D18">
        <v>1</v>
      </c>
      <c r="E18">
        <v>1</v>
      </c>
      <c r="F18">
        <v>0</v>
      </c>
      <c r="G18">
        <v>1</v>
      </c>
      <c r="H18">
        <v>0</v>
      </c>
      <c r="I18">
        <v>1</v>
      </c>
      <c r="J18">
        <v>0</v>
      </c>
      <c r="K18">
        <v>0</v>
      </c>
      <c r="L18">
        <v>0</v>
      </c>
      <c r="M18">
        <v>1</v>
      </c>
      <c r="N18">
        <v>0</v>
      </c>
      <c r="O18">
        <v>1</v>
      </c>
      <c r="P18">
        <v>0</v>
      </c>
      <c r="Q18">
        <v>0</v>
      </c>
      <c r="R18">
        <v>1</v>
      </c>
      <c r="S18">
        <v>0</v>
      </c>
      <c r="T18">
        <v>0</v>
      </c>
      <c r="U18">
        <v>0</v>
      </c>
      <c r="V18">
        <v>1</v>
      </c>
      <c r="W18">
        <v>0</v>
      </c>
      <c r="X18">
        <v>0</v>
      </c>
      <c r="Y18">
        <v>0</v>
      </c>
      <c r="Z18">
        <v>0</v>
      </c>
      <c r="AA18">
        <v>1</v>
      </c>
      <c r="AB18">
        <v>0</v>
      </c>
      <c r="AC18">
        <v>1</v>
      </c>
      <c r="AD18">
        <v>0</v>
      </c>
      <c r="AE18">
        <v>0</v>
      </c>
      <c r="AF18">
        <v>1</v>
      </c>
      <c r="AG18">
        <v>0</v>
      </c>
    </row>
    <row r="19" spans="2:33" x14ac:dyDescent="0.25">
      <c r="B19" s="6"/>
      <c r="D19">
        <f t="shared" ref="D19:AG19" si="0">SUM(D8:D18)</f>
        <v>94</v>
      </c>
      <c r="E19">
        <f t="shared" si="0"/>
        <v>93</v>
      </c>
      <c r="F19">
        <f t="shared" si="0"/>
        <v>1</v>
      </c>
      <c r="G19">
        <f t="shared" si="0"/>
        <v>93</v>
      </c>
      <c r="H19">
        <f t="shared" si="0"/>
        <v>1</v>
      </c>
      <c r="I19">
        <f t="shared" si="0"/>
        <v>49</v>
      </c>
      <c r="J19">
        <f t="shared" si="0"/>
        <v>45</v>
      </c>
      <c r="K19">
        <f t="shared" si="0"/>
        <v>6</v>
      </c>
      <c r="L19">
        <f t="shared" si="0"/>
        <v>28</v>
      </c>
      <c r="M19">
        <f t="shared" si="0"/>
        <v>45</v>
      </c>
      <c r="N19">
        <f t="shared" si="0"/>
        <v>15</v>
      </c>
      <c r="O19">
        <f t="shared" si="0"/>
        <v>73</v>
      </c>
      <c r="P19">
        <f t="shared" si="0"/>
        <v>6</v>
      </c>
      <c r="Q19">
        <f t="shared" si="0"/>
        <v>15</v>
      </c>
      <c r="R19">
        <f t="shared" si="0"/>
        <v>55</v>
      </c>
      <c r="S19">
        <f t="shared" si="0"/>
        <v>30</v>
      </c>
      <c r="T19">
        <f t="shared" si="0"/>
        <v>9</v>
      </c>
      <c r="U19">
        <f t="shared" si="0"/>
        <v>21</v>
      </c>
      <c r="V19">
        <f t="shared" si="0"/>
        <v>35</v>
      </c>
      <c r="W19">
        <f t="shared" si="0"/>
        <v>38</v>
      </c>
      <c r="X19">
        <f t="shared" si="0"/>
        <v>9</v>
      </c>
      <c r="Y19">
        <f t="shared" si="0"/>
        <v>12</v>
      </c>
      <c r="Z19">
        <f t="shared" si="0"/>
        <v>31</v>
      </c>
      <c r="AA19">
        <f t="shared" si="0"/>
        <v>42</v>
      </c>
      <c r="AB19">
        <f t="shared" si="0"/>
        <v>1</v>
      </c>
      <c r="AC19">
        <f t="shared" si="0"/>
        <v>63</v>
      </c>
      <c r="AD19">
        <f t="shared" si="0"/>
        <v>30</v>
      </c>
      <c r="AE19">
        <f t="shared" si="0"/>
        <v>8</v>
      </c>
      <c r="AF19">
        <f t="shared" si="0"/>
        <v>50</v>
      </c>
      <c r="AG19">
        <f t="shared" si="0"/>
        <v>36</v>
      </c>
    </row>
    <row r="20" spans="2:33" s="59" customFormat="1" x14ac:dyDescent="0.25">
      <c r="B20" s="58"/>
      <c r="C20" s="58" t="s">
        <v>69</v>
      </c>
      <c r="E20" s="59">
        <v>99</v>
      </c>
      <c r="F20" s="59">
        <v>1</v>
      </c>
      <c r="G20" s="59">
        <v>99</v>
      </c>
      <c r="H20" s="59">
        <v>1</v>
      </c>
      <c r="I20" s="59">
        <v>52</v>
      </c>
      <c r="J20" s="59">
        <v>48</v>
      </c>
      <c r="K20" s="59">
        <v>6</v>
      </c>
      <c r="L20" s="59">
        <v>30</v>
      </c>
      <c r="M20" s="59">
        <v>48</v>
      </c>
      <c r="N20" s="59">
        <v>16</v>
      </c>
      <c r="O20" s="59">
        <v>78</v>
      </c>
      <c r="P20" s="59">
        <v>6</v>
      </c>
      <c r="Q20" s="59">
        <v>16</v>
      </c>
      <c r="R20" s="59">
        <v>59</v>
      </c>
      <c r="S20" s="59">
        <v>32</v>
      </c>
      <c r="T20" s="59">
        <v>9</v>
      </c>
      <c r="U20" s="59">
        <v>22</v>
      </c>
      <c r="V20" s="59">
        <v>37</v>
      </c>
      <c r="W20" s="59">
        <v>41</v>
      </c>
      <c r="X20" s="59">
        <v>9</v>
      </c>
      <c r="Y20" s="59">
        <v>13</v>
      </c>
      <c r="Z20" s="59">
        <v>33</v>
      </c>
      <c r="AA20" s="59">
        <v>45</v>
      </c>
      <c r="AB20" s="59">
        <v>1</v>
      </c>
      <c r="AC20" s="59">
        <v>67</v>
      </c>
      <c r="AD20" s="59">
        <v>32</v>
      </c>
      <c r="AE20" s="59">
        <v>9</v>
      </c>
      <c r="AF20" s="59">
        <v>53</v>
      </c>
      <c r="AG20" s="59">
        <v>38</v>
      </c>
    </row>
    <row r="21" spans="2:33" x14ac:dyDescent="0.25">
      <c r="B21" s="6"/>
      <c r="C21" s="6"/>
      <c r="D21">
        <v>94</v>
      </c>
      <c r="E21">
        <v>93</v>
      </c>
      <c r="F21">
        <v>1</v>
      </c>
      <c r="G21">
        <v>93</v>
      </c>
      <c r="H21">
        <v>1</v>
      </c>
      <c r="I21">
        <v>49</v>
      </c>
      <c r="J21">
        <v>45</v>
      </c>
      <c r="K21">
        <v>6</v>
      </c>
      <c r="L21">
        <v>28</v>
      </c>
      <c r="M21">
        <v>45</v>
      </c>
      <c r="N21">
        <v>15</v>
      </c>
      <c r="O21">
        <v>73</v>
      </c>
      <c r="P21">
        <v>6</v>
      </c>
      <c r="Q21">
        <v>15</v>
      </c>
      <c r="R21">
        <v>55</v>
      </c>
      <c r="S21">
        <v>30</v>
      </c>
      <c r="T21">
        <v>9</v>
      </c>
      <c r="U21">
        <v>21</v>
      </c>
      <c r="V21">
        <v>35</v>
      </c>
      <c r="W21">
        <v>38</v>
      </c>
      <c r="X21">
        <v>9</v>
      </c>
      <c r="Y21">
        <v>12</v>
      </c>
      <c r="Z21">
        <v>31</v>
      </c>
      <c r="AA21">
        <v>42</v>
      </c>
      <c r="AB21">
        <v>1</v>
      </c>
      <c r="AC21">
        <v>63</v>
      </c>
      <c r="AD21">
        <v>30</v>
      </c>
      <c r="AE21">
        <v>8</v>
      </c>
      <c r="AF21">
        <v>50</v>
      </c>
      <c r="AG21">
        <v>36</v>
      </c>
    </row>
    <row r="22" spans="2:33" x14ac:dyDescent="0.25">
      <c r="B22" s="6"/>
      <c r="C22" s="6"/>
    </row>
    <row r="23" spans="2:33" x14ac:dyDescent="0.25">
      <c r="B23" s="6"/>
      <c r="C23" s="6" t="s">
        <v>41</v>
      </c>
      <c r="D23" s="6" t="s">
        <v>42</v>
      </c>
      <c r="E23" s="6"/>
      <c r="F23" s="6"/>
      <c r="G23" s="6"/>
      <c r="H23" s="6" t="s">
        <v>50</v>
      </c>
      <c r="I23" s="6" t="s">
        <v>49</v>
      </c>
      <c r="J23" s="6"/>
      <c r="K23" s="6"/>
      <c r="L23" s="6"/>
      <c r="M23" s="6"/>
      <c r="N23" s="6"/>
      <c r="O23" s="6" t="s">
        <v>53</v>
      </c>
      <c r="P23" s="6" t="s">
        <v>54</v>
      </c>
      <c r="Q23" s="6" t="s">
        <v>55</v>
      </c>
      <c r="R23" s="6"/>
      <c r="S23" s="6"/>
      <c r="T23" s="6"/>
      <c r="U23" s="6" t="s">
        <v>62</v>
      </c>
      <c r="V23" s="6" t="s">
        <v>61</v>
      </c>
      <c r="W23" s="6" t="s">
        <v>63</v>
      </c>
      <c r="X23" s="6"/>
      <c r="Y23" s="6"/>
      <c r="Z23" s="6"/>
      <c r="AA23" s="6"/>
      <c r="AB23" s="6"/>
      <c r="AC23" s="6" t="s">
        <v>70</v>
      </c>
      <c r="AD23" s="6"/>
      <c r="AE23" s="6" t="s">
        <v>71</v>
      </c>
      <c r="AF23" s="6"/>
      <c r="AG23" s="6"/>
    </row>
    <row r="24" spans="2:33" x14ac:dyDescent="0.25">
      <c r="B24" s="6" t="s">
        <v>40</v>
      </c>
      <c r="C24" s="63">
        <v>0.99</v>
      </c>
      <c r="D24" s="89">
        <v>0.01</v>
      </c>
      <c r="E24" s="6"/>
      <c r="F24" s="6"/>
      <c r="G24" s="6" t="s">
        <v>44</v>
      </c>
      <c r="H24" s="63">
        <v>0.52</v>
      </c>
      <c r="I24" s="65">
        <v>0.48</v>
      </c>
      <c r="J24" s="6"/>
      <c r="K24" s="6"/>
      <c r="L24" s="6"/>
      <c r="M24" s="6"/>
      <c r="N24" s="6" t="s">
        <v>52</v>
      </c>
      <c r="O24" s="63">
        <v>0.78</v>
      </c>
      <c r="P24" s="64">
        <v>0.06</v>
      </c>
      <c r="Q24" s="65">
        <v>0.16</v>
      </c>
      <c r="R24" s="6"/>
      <c r="S24" s="6"/>
      <c r="T24" s="6" t="s">
        <v>60</v>
      </c>
      <c r="U24" s="63">
        <v>0.22</v>
      </c>
      <c r="V24" s="64">
        <v>0.37</v>
      </c>
      <c r="W24" s="65">
        <v>0.41</v>
      </c>
      <c r="X24" s="6"/>
      <c r="Y24" s="6"/>
      <c r="Z24" s="6"/>
      <c r="AA24" s="6"/>
      <c r="AB24" s="6" t="s">
        <v>72</v>
      </c>
      <c r="AC24" s="63">
        <v>0.01</v>
      </c>
      <c r="AD24" s="6" t="s">
        <v>72</v>
      </c>
      <c r="AE24" s="63">
        <v>0.09</v>
      </c>
      <c r="AF24" s="6"/>
      <c r="AG24" s="6"/>
    </row>
    <row r="25" spans="2:33" x14ac:dyDescent="0.25"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 t="s">
        <v>73</v>
      </c>
      <c r="AC25" s="64">
        <v>0.67</v>
      </c>
      <c r="AD25" s="6" t="s">
        <v>73</v>
      </c>
      <c r="AE25" s="64">
        <v>0.53</v>
      </c>
      <c r="AF25" s="6"/>
      <c r="AG25" s="6"/>
    </row>
    <row r="26" spans="2:33" x14ac:dyDescent="0.25">
      <c r="B26" s="6"/>
      <c r="C26" s="6" t="s">
        <v>50</v>
      </c>
      <c r="D26" s="6" t="s">
        <v>49</v>
      </c>
      <c r="E26" s="6"/>
      <c r="F26" s="6"/>
      <c r="G26" s="6"/>
      <c r="H26" s="6" t="s">
        <v>46</v>
      </c>
      <c r="I26" s="6" t="s">
        <v>47</v>
      </c>
      <c r="J26" s="6" t="s">
        <v>48</v>
      </c>
      <c r="K26" s="6" t="s">
        <v>51</v>
      </c>
      <c r="L26" s="6"/>
      <c r="M26" s="6"/>
      <c r="N26" s="6"/>
      <c r="O26" s="6" t="s">
        <v>57</v>
      </c>
      <c r="P26" s="6" t="s">
        <v>58</v>
      </c>
      <c r="Q26" s="6" t="s">
        <v>59</v>
      </c>
      <c r="R26" s="6"/>
      <c r="S26" s="6"/>
      <c r="T26" s="6"/>
      <c r="U26" s="6" t="s">
        <v>65</v>
      </c>
      <c r="V26" s="6" t="s">
        <v>66</v>
      </c>
      <c r="W26" s="6" t="s">
        <v>67</v>
      </c>
      <c r="X26" s="6" t="s">
        <v>68</v>
      </c>
      <c r="Y26" s="6"/>
      <c r="Z26" s="6"/>
      <c r="AA26" s="6"/>
      <c r="AB26" s="6" t="s">
        <v>74</v>
      </c>
      <c r="AC26" s="65">
        <v>0.32</v>
      </c>
      <c r="AD26" s="6" t="s">
        <v>74</v>
      </c>
      <c r="AE26" s="65">
        <v>0.38</v>
      </c>
      <c r="AF26" s="6"/>
      <c r="AG26" s="6"/>
    </row>
    <row r="27" spans="2:33" x14ac:dyDescent="0.25">
      <c r="B27" s="6" t="s">
        <v>43</v>
      </c>
      <c r="C27" s="63">
        <v>0.99</v>
      </c>
      <c r="D27" s="65">
        <v>0.01</v>
      </c>
      <c r="E27" s="6"/>
      <c r="F27" s="6"/>
      <c r="G27" s="6" t="s">
        <v>45</v>
      </c>
      <c r="H27" s="63">
        <v>0.06</v>
      </c>
      <c r="I27" s="64">
        <v>0.3</v>
      </c>
      <c r="J27" s="66">
        <v>0.48</v>
      </c>
      <c r="K27" s="65">
        <v>0.16</v>
      </c>
      <c r="L27" s="6"/>
      <c r="M27" s="6"/>
      <c r="N27" s="6" t="s">
        <v>56</v>
      </c>
      <c r="O27" s="63">
        <v>0.59</v>
      </c>
      <c r="P27" s="64">
        <v>0.32</v>
      </c>
      <c r="Q27" s="65">
        <v>0.09</v>
      </c>
      <c r="R27" s="6"/>
      <c r="S27" s="6"/>
      <c r="T27" s="6" t="s">
        <v>64</v>
      </c>
      <c r="U27" s="63">
        <v>0.09</v>
      </c>
      <c r="V27" s="64">
        <v>0.13</v>
      </c>
      <c r="W27" s="66">
        <v>0.33</v>
      </c>
      <c r="X27" s="65">
        <v>0.45</v>
      </c>
      <c r="Y27" s="6"/>
      <c r="Z27" s="6"/>
      <c r="AA27" s="6"/>
      <c r="AB27" s="6"/>
      <c r="AC27" s="6"/>
      <c r="AD27" s="6"/>
      <c r="AE27" s="6"/>
      <c r="AF27" s="6"/>
      <c r="AG27" s="6"/>
    </row>
  </sheetData>
  <mergeCells count="17">
    <mergeCell ref="AE6:AG6"/>
    <mergeCell ref="AB5:AG5"/>
    <mergeCell ref="E6:F6"/>
    <mergeCell ref="G6:H6"/>
    <mergeCell ref="I6:J6"/>
    <mergeCell ref="K6:N6"/>
    <mergeCell ref="O6:Q6"/>
    <mergeCell ref="R6:T6"/>
    <mergeCell ref="U6:W6"/>
    <mergeCell ref="X6:AA6"/>
    <mergeCell ref="AB6:AD6"/>
    <mergeCell ref="B3:X3"/>
    <mergeCell ref="B4:X4"/>
    <mergeCell ref="B5:B7"/>
    <mergeCell ref="C5:C7"/>
    <mergeCell ref="D5:D7"/>
    <mergeCell ref="E5:AA5"/>
  </mergeCells>
  <pageMargins left="0.7" right="0.7" top="0.75" bottom="0.75" header="0.3" footer="0.3"/>
  <pageSetup paperSize="9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G23"/>
  <sheetViews>
    <sheetView topLeftCell="A5" workbookViewId="0">
      <selection activeCell="C14" sqref="C14"/>
    </sheetView>
  </sheetViews>
  <sheetFormatPr defaultRowHeight="15" x14ac:dyDescent="0.25"/>
  <sheetData>
    <row r="3" spans="1:33" ht="15.75" x14ac:dyDescent="0.25">
      <c r="B3" s="163" t="s">
        <v>0</v>
      </c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163"/>
      <c r="N3" s="163"/>
      <c r="O3" s="163"/>
      <c r="P3" s="163"/>
      <c r="Q3" s="163"/>
      <c r="R3" s="163"/>
      <c r="S3" s="163"/>
      <c r="T3" s="163"/>
      <c r="U3" s="163"/>
      <c r="V3" s="163"/>
      <c r="W3" s="163"/>
      <c r="X3" s="163"/>
      <c r="Y3" s="105"/>
      <c r="Z3" s="105"/>
      <c r="AA3" s="105"/>
      <c r="AB3" s="105"/>
    </row>
    <row r="4" spans="1:33" x14ac:dyDescent="0.25">
      <c r="B4" s="164" t="s">
        <v>292</v>
      </c>
      <c r="C4" s="165"/>
      <c r="D4" s="165"/>
      <c r="E4" s="165"/>
      <c r="F4" s="165"/>
      <c r="G4" s="165"/>
      <c r="H4" s="165"/>
      <c r="I4" s="165"/>
      <c r="J4" s="165"/>
      <c r="K4" s="165"/>
      <c r="L4" s="165"/>
      <c r="M4" s="165"/>
      <c r="N4" s="165"/>
      <c r="O4" s="165"/>
      <c r="P4" s="165"/>
      <c r="Q4" s="165"/>
      <c r="R4" s="165"/>
      <c r="S4" s="165"/>
      <c r="T4" s="165"/>
      <c r="U4" s="165"/>
      <c r="V4" s="165"/>
      <c r="W4" s="165"/>
      <c r="X4" s="165"/>
      <c r="Y4" s="106"/>
      <c r="Z4" s="106"/>
      <c r="AA4" s="106"/>
      <c r="AB4" s="106"/>
    </row>
    <row r="5" spans="1:33" x14ac:dyDescent="0.25">
      <c r="B5" s="167" t="s">
        <v>11</v>
      </c>
      <c r="C5" s="167" t="s">
        <v>10</v>
      </c>
      <c r="D5" s="167" t="s">
        <v>18</v>
      </c>
      <c r="E5" s="171" t="s">
        <v>1</v>
      </c>
      <c r="F5" s="172"/>
      <c r="G5" s="172"/>
      <c r="H5" s="172"/>
      <c r="I5" s="172"/>
      <c r="J5" s="172"/>
      <c r="K5" s="172"/>
      <c r="L5" s="172"/>
      <c r="M5" s="172"/>
      <c r="N5" s="172"/>
      <c r="O5" s="172"/>
      <c r="P5" s="172"/>
      <c r="Q5" s="172"/>
      <c r="R5" s="172"/>
      <c r="S5" s="172"/>
      <c r="T5" s="172"/>
      <c r="U5" s="172"/>
      <c r="V5" s="172"/>
      <c r="W5" s="172"/>
      <c r="X5" s="172"/>
      <c r="Y5" s="172"/>
      <c r="Z5" s="172"/>
      <c r="AA5" s="176"/>
      <c r="AB5" s="171" t="s">
        <v>12</v>
      </c>
      <c r="AC5" s="172"/>
      <c r="AD5" s="172"/>
      <c r="AE5" s="172"/>
      <c r="AF5" s="172"/>
      <c r="AG5" s="176"/>
    </row>
    <row r="6" spans="1:33" x14ac:dyDescent="0.25">
      <c r="B6" s="170"/>
      <c r="C6" s="170"/>
      <c r="D6" s="170"/>
      <c r="E6" s="139" t="s">
        <v>2</v>
      </c>
      <c r="F6" s="177"/>
      <c r="G6" s="141" t="s">
        <v>3</v>
      </c>
      <c r="H6" s="178"/>
      <c r="I6" s="143" t="s">
        <v>4</v>
      </c>
      <c r="J6" s="179"/>
      <c r="K6" s="145" t="s">
        <v>5</v>
      </c>
      <c r="L6" s="180"/>
      <c r="M6" s="180"/>
      <c r="N6" s="181"/>
      <c r="O6" s="148" t="s">
        <v>6</v>
      </c>
      <c r="P6" s="182"/>
      <c r="Q6" s="183"/>
      <c r="R6" s="151" t="s">
        <v>7</v>
      </c>
      <c r="S6" s="184"/>
      <c r="T6" s="185"/>
      <c r="U6" s="154" t="s">
        <v>8</v>
      </c>
      <c r="V6" s="186"/>
      <c r="W6" s="187"/>
      <c r="X6" s="157" t="s">
        <v>9</v>
      </c>
      <c r="Y6" s="188"/>
      <c r="Z6" s="188"/>
      <c r="AA6" s="189"/>
      <c r="AB6" s="160" t="s">
        <v>13</v>
      </c>
      <c r="AC6" s="190"/>
      <c r="AD6" s="191"/>
      <c r="AE6" s="134" t="s">
        <v>14</v>
      </c>
      <c r="AF6" s="135"/>
      <c r="AG6" s="136"/>
    </row>
    <row r="7" spans="1:33" ht="30" x14ac:dyDescent="0.25">
      <c r="B7" s="175"/>
      <c r="C7" s="175"/>
      <c r="D7" s="175"/>
      <c r="E7" s="50">
        <v>1</v>
      </c>
      <c r="F7" s="50">
        <v>0</v>
      </c>
      <c r="G7" s="22">
        <v>1</v>
      </c>
      <c r="H7" s="22">
        <v>0</v>
      </c>
      <c r="I7" s="26">
        <v>1</v>
      </c>
      <c r="J7" s="26">
        <v>0</v>
      </c>
      <c r="K7" s="30">
        <v>3</v>
      </c>
      <c r="L7" s="30">
        <v>2</v>
      </c>
      <c r="M7" s="30">
        <v>1</v>
      </c>
      <c r="N7" s="30">
        <v>0</v>
      </c>
      <c r="O7" s="34">
        <v>2</v>
      </c>
      <c r="P7" s="34">
        <v>1</v>
      </c>
      <c r="Q7" s="34">
        <v>0</v>
      </c>
      <c r="R7" s="38">
        <v>2</v>
      </c>
      <c r="S7" s="38">
        <v>1</v>
      </c>
      <c r="T7" s="38">
        <v>0</v>
      </c>
      <c r="U7" s="42">
        <v>2</v>
      </c>
      <c r="V7" s="42">
        <v>1</v>
      </c>
      <c r="W7" s="42">
        <v>0</v>
      </c>
      <c r="X7" s="46">
        <v>3</v>
      </c>
      <c r="Y7" s="46">
        <v>2</v>
      </c>
      <c r="Z7" s="46">
        <v>1</v>
      </c>
      <c r="AA7" s="46">
        <v>0</v>
      </c>
      <c r="AB7" s="7" t="s">
        <v>15</v>
      </c>
      <c r="AC7" s="8" t="s">
        <v>16</v>
      </c>
      <c r="AD7" s="9" t="s">
        <v>17</v>
      </c>
      <c r="AE7" s="7" t="s">
        <v>15</v>
      </c>
      <c r="AF7" s="8" t="s">
        <v>16</v>
      </c>
      <c r="AG7" s="9" t="s">
        <v>17</v>
      </c>
    </row>
    <row r="8" spans="1:33" x14ac:dyDescent="0.25">
      <c r="B8" s="1">
        <v>1</v>
      </c>
      <c r="C8" t="s">
        <v>293</v>
      </c>
      <c r="D8">
        <v>50</v>
      </c>
      <c r="E8">
        <v>50</v>
      </c>
      <c r="F8">
        <v>0</v>
      </c>
      <c r="G8">
        <v>50</v>
      </c>
      <c r="H8">
        <v>0</v>
      </c>
      <c r="I8">
        <v>26</v>
      </c>
      <c r="J8">
        <v>24</v>
      </c>
      <c r="K8">
        <v>1</v>
      </c>
      <c r="L8">
        <v>12</v>
      </c>
      <c r="M8">
        <v>20</v>
      </c>
      <c r="N8">
        <v>17</v>
      </c>
      <c r="O8">
        <v>41</v>
      </c>
      <c r="P8">
        <v>4</v>
      </c>
      <c r="Q8">
        <v>5</v>
      </c>
      <c r="R8">
        <v>29</v>
      </c>
      <c r="S8">
        <v>11</v>
      </c>
      <c r="T8">
        <v>10</v>
      </c>
      <c r="U8">
        <v>11</v>
      </c>
      <c r="V8">
        <v>17</v>
      </c>
      <c r="W8">
        <v>22</v>
      </c>
      <c r="X8">
        <v>4</v>
      </c>
      <c r="Y8">
        <v>14</v>
      </c>
      <c r="Z8">
        <v>9</v>
      </c>
      <c r="AA8">
        <v>23</v>
      </c>
      <c r="AB8">
        <v>1</v>
      </c>
      <c r="AC8">
        <v>22</v>
      </c>
      <c r="AD8">
        <v>27</v>
      </c>
      <c r="AE8">
        <v>5</v>
      </c>
      <c r="AF8">
        <v>27</v>
      </c>
      <c r="AG8">
        <v>18</v>
      </c>
    </row>
    <row r="9" spans="1:33" x14ac:dyDescent="0.25">
      <c r="B9" s="1">
        <v>2</v>
      </c>
      <c r="C9" t="s">
        <v>294</v>
      </c>
      <c r="D9">
        <v>4</v>
      </c>
      <c r="E9">
        <v>4</v>
      </c>
      <c r="F9">
        <v>0</v>
      </c>
      <c r="G9">
        <v>4</v>
      </c>
      <c r="H9">
        <v>0</v>
      </c>
      <c r="I9">
        <v>4</v>
      </c>
      <c r="J9">
        <v>0</v>
      </c>
      <c r="K9">
        <v>0</v>
      </c>
      <c r="L9">
        <v>0</v>
      </c>
      <c r="M9">
        <v>4</v>
      </c>
      <c r="N9">
        <v>0</v>
      </c>
      <c r="O9">
        <v>4</v>
      </c>
      <c r="P9">
        <v>0</v>
      </c>
      <c r="Q9">
        <v>0</v>
      </c>
      <c r="R9">
        <v>3</v>
      </c>
      <c r="S9">
        <v>1</v>
      </c>
      <c r="T9">
        <v>0</v>
      </c>
      <c r="U9">
        <v>2</v>
      </c>
      <c r="V9">
        <v>2</v>
      </c>
      <c r="W9">
        <v>0</v>
      </c>
      <c r="X9">
        <v>2</v>
      </c>
      <c r="Y9">
        <v>1</v>
      </c>
      <c r="Z9">
        <v>0</v>
      </c>
      <c r="AA9">
        <v>1</v>
      </c>
      <c r="AB9">
        <v>0</v>
      </c>
      <c r="AC9">
        <v>4</v>
      </c>
      <c r="AD9">
        <v>0</v>
      </c>
      <c r="AE9">
        <v>2</v>
      </c>
      <c r="AF9">
        <v>2</v>
      </c>
      <c r="AG9">
        <v>0</v>
      </c>
    </row>
    <row r="10" spans="1:33" x14ac:dyDescent="0.25">
      <c r="B10" s="1">
        <v>3</v>
      </c>
      <c r="C10" t="s">
        <v>295</v>
      </c>
      <c r="D10">
        <v>3</v>
      </c>
      <c r="E10">
        <v>3</v>
      </c>
      <c r="F10">
        <v>0</v>
      </c>
      <c r="G10">
        <v>2</v>
      </c>
      <c r="H10">
        <v>1</v>
      </c>
      <c r="I10">
        <v>1</v>
      </c>
      <c r="J10">
        <v>2</v>
      </c>
      <c r="K10">
        <v>1</v>
      </c>
      <c r="L10">
        <v>1</v>
      </c>
      <c r="M10">
        <v>1</v>
      </c>
      <c r="N10">
        <v>0</v>
      </c>
      <c r="O10">
        <v>2</v>
      </c>
      <c r="P10">
        <v>1</v>
      </c>
      <c r="Q10">
        <v>0</v>
      </c>
      <c r="R10">
        <v>2</v>
      </c>
      <c r="S10">
        <v>0</v>
      </c>
      <c r="T10">
        <v>1</v>
      </c>
      <c r="U10">
        <v>1</v>
      </c>
      <c r="V10">
        <v>2</v>
      </c>
      <c r="W10">
        <v>0</v>
      </c>
      <c r="X10">
        <v>0</v>
      </c>
      <c r="Y10">
        <v>0</v>
      </c>
      <c r="Z10">
        <v>0</v>
      </c>
      <c r="AA10">
        <v>3</v>
      </c>
      <c r="AB10">
        <v>0</v>
      </c>
      <c r="AC10">
        <v>2</v>
      </c>
      <c r="AD10">
        <v>1</v>
      </c>
      <c r="AE10">
        <v>0</v>
      </c>
      <c r="AF10">
        <v>2</v>
      </c>
      <c r="AG10">
        <v>1</v>
      </c>
    </row>
    <row r="11" spans="1:33" x14ac:dyDescent="0.25">
      <c r="A11" s="3"/>
      <c r="B11" s="1">
        <v>4</v>
      </c>
      <c r="C11" t="s">
        <v>296</v>
      </c>
      <c r="D11">
        <v>3</v>
      </c>
      <c r="E11">
        <v>3</v>
      </c>
      <c r="F11">
        <v>0</v>
      </c>
      <c r="G11">
        <v>3</v>
      </c>
      <c r="H11">
        <v>0</v>
      </c>
      <c r="I11">
        <v>3</v>
      </c>
      <c r="J11">
        <v>0</v>
      </c>
      <c r="K11">
        <v>0</v>
      </c>
      <c r="L11">
        <v>1</v>
      </c>
      <c r="M11">
        <v>2</v>
      </c>
      <c r="N11">
        <v>0</v>
      </c>
      <c r="O11">
        <v>0</v>
      </c>
      <c r="P11">
        <v>3</v>
      </c>
      <c r="Q11">
        <v>0</v>
      </c>
      <c r="R11">
        <v>0</v>
      </c>
      <c r="S11">
        <v>2</v>
      </c>
      <c r="T11">
        <v>1</v>
      </c>
      <c r="U11">
        <v>1</v>
      </c>
      <c r="V11">
        <v>2</v>
      </c>
      <c r="W11">
        <v>0</v>
      </c>
      <c r="X11">
        <v>0</v>
      </c>
      <c r="Y11">
        <v>0</v>
      </c>
      <c r="Z11">
        <v>0</v>
      </c>
      <c r="AA11">
        <v>3</v>
      </c>
      <c r="AB11">
        <v>0</v>
      </c>
      <c r="AC11">
        <v>3</v>
      </c>
      <c r="AD11">
        <v>0</v>
      </c>
      <c r="AE11">
        <v>0</v>
      </c>
      <c r="AF11">
        <v>0</v>
      </c>
      <c r="AG11">
        <v>3</v>
      </c>
    </row>
    <row r="12" spans="1:33" x14ac:dyDescent="0.25">
      <c r="A12" s="3"/>
      <c r="B12" s="1">
        <v>5</v>
      </c>
      <c r="C12" t="s">
        <v>297</v>
      </c>
      <c r="D12">
        <v>1</v>
      </c>
      <c r="E12">
        <v>1</v>
      </c>
      <c r="F12">
        <v>0</v>
      </c>
      <c r="G12">
        <v>1</v>
      </c>
      <c r="H12">
        <v>0</v>
      </c>
      <c r="I12">
        <v>1</v>
      </c>
      <c r="J12">
        <v>0</v>
      </c>
      <c r="K12">
        <v>0</v>
      </c>
      <c r="L12">
        <v>1</v>
      </c>
      <c r="M12">
        <v>0</v>
      </c>
      <c r="N12">
        <v>0</v>
      </c>
      <c r="O12">
        <v>1</v>
      </c>
      <c r="P12">
        <v>0</v>
      </c>
      <c r="Q12">
        <v>0</v>
      </c>
      <c r="R12">
        <v>1</v>
      </c>
      <c r="S12">
        <v>0</v>
      </c>
      <c r="T12">
        <v>0</v>
      </c>
      <c r="U12">
        <v>1</v>
      </c>
      <c r="V12">
        <v>0</v>
      </c>
      <c r="W12">
        <v>0</v>
      </c>
      <c r="X12">
        <v>1</v>
      </c>
      <c r="Y12">
        <v>0</v>
      </c>
      <c r="Z12">
        <v>0</v>
      </c>
      <c r="AA12">
        <v>0</v>
      </c>
      <c r="AB12">
        <v>0</v>
      </c>
      <c r="AC12">
        <v>1</v>
      </c>
      <c r="AD12">
        <v>0</v>
      </c>
      <c r="AE12">
        <v>1</v>
      </c>
      <c r="AF12">
        <v>0</v>
      </c>
      <c r="AG12">
        <v>0</v>
      </c>
    </row>
    <row r="13" spans="1:33" x14ac:dyDescent="0.25">
      <c r="A13" s="3"/>
      <c r="B13" s="1">
        <v>6</v>
      </c>
      <c r="C13" t="s">
        <v>298</v>
      </c>
      <c r="D13">
        <v>1</v>
      </c>
      <c r="E13">
        <v>1</v>
      </c>
      <c r="F13">
        <v>0</v>
      </c>
      <c r="G13">
        <v>1</v>
      </c>
      <c r="H13">
        <v>0</v>
      </c>
      <c r="I13">
        <v>1</v>
      </c>
      <c r="J13">
        <v>0</v>
      </c>
      <c r="K13">
        <v>0</v>
      </c>
      <c r="L13">
        <v>1</v>
      </c>
      <c r="M13">
        <v>0</v>
      </c>
      <c r="N13">
        <v>0</v>
      </c>
      <c r="O13">
        <v>1</v>
      </c>
      <c r="P13">
        <v>0</v>
      </c>
      <c r="Q13">
        <v>0</v>
      </c>
      <c r="R13">
        <v>0</v>
      </c>
      <c r="S13">
        <v>1</v>
      </c>
      <c r="T13">
        <v>0</v>
      </c>
      <c r="U13">
        <v>1</v>
      </c>
      <c r="V13">
        <v>0</v>
      </c>
      <c r="W13">
        <v>0</v>
      </c>
      <c r="X13">
        <v>0</v>
      </c>
      <c r="Y13">
        <v>0</v>
      </c>
      <c r="Z13">
        <v>0</v>
      </c>
      <c r="AA13">
        <v>1</v>
      </c>
      <c r="AB13">
        <v>0</v>
      </c>
      <c r="AC13">
        <v>1</v>
      </c>
      <c r="AD13">
        <v>0</v>
      </c>
      <c r="AE13">
        <v>0</v>
      </c>
      <c r="AF13">
        <v>1</v>
      </c>
      <c r="AG13">
        <v>0</v>
      </c>
    </row>
    <row r="14" spans="1:33" x14ac:dyDescent="0.25">
      <c r="A14" s="3"/>
      <c r="B14" s="1">
        <v>7</v>
      </c>
      <c r="C14" t="s">
        <v>299</v>
      </c>
      <c r="D14">
        <v>3</v>
      </c>
      <c r="E14">
        <v>3</v>
      </c>
      <c r="F14">
        <v>0</v>
      </c>
      <c r="G14">
        <v>3</v>
      </c>
      <c r="H14">
        <v>0</v>
      </c>
      <c r="I14">
        <v>1</v>
      </c>
      <c r="J14">
        <v>2</v>
      </c>
      <c r="K14">
        <v>0</v>
      </c>
      <c r="L14">
        <v>0</v>
      </c>
      <c r="M14">
        <v>2</v>
      </c>
      <c r="N14">
        <v>1</v>
      </c>
      <c r="O14">
        <v>1</v>
      </c>
      <c r="P14">
        <v>1</v>
      </c>
      <c r="Q14">
        <v>1</v>
      </c>
      <c r="R14">
        <v>0</v>
      </c>
      <c r="S14">
        <v>3</v>
      </c>
      <c r="T14">
        <v>0</v>
      </c>
      <c r="U14">
        <v>0</v>
      </c>
      <c r="V14">
        <v>2</v>
      </c>
      <c r="W14">
        <v>1</v>
      </c>
      <c r="X14">
        <v>0</v>
      </c>
      <c r="Y14">
        <v>0</v>
      </c>
      <c r="Z14">
        <v>0</v>
      </c>
      <c r="AA14">
        <v>3</v>
      </c>
      <c r="AB14">
        <v>0</v>
      </c>
      <c r="AC14">
        <v>0</v>
      </c>
      <c r="AD14">
        <v>3</v>
      </c>
      <c r="AE14">
        <v>0</v>
      </c>
      <c r="AF14">
        <v>0</v>
      </c>
      <c r="AG14">
        <v>3</v>
      </c>
    </row>
    <row r="15" spans="1:33" x14ac:dyDescent="0.25">
      <c r="B15" s="6"/>
      <c r="D15">
        <f t="shared" ref="D15:AG15" si="0">SUM(D8:D14)</f>
        <v>65</v>
      </c>
      <c r="E15">
        <f t="shared" si="0"/>
        <v>65</v>
      </c>
      <c r="F15">
        <f t="shared" si="0"/>
        <v>0</v>
      </c>
      <c r="G15">
        <f t="shared" si="0"/>
        <v>64</v>
      </c>
      <c r="H15">
        <f t="shared" si="0"/>
        <v>1</v>
      </c>
      <c r="I15">
        <f t="shared" si="0"/>
        <v>37</v>
      </c>
      <c r="J15">
        <f t="shared" si="0"/>
        <v>28</v>
      </c>
      <c r="K15">
        <f t="shared" si="0"/>
        <v>2</v>
      </c>
      <c r="L15">
        <f t="shared" si="0"/>
        <v>16</v>
      </c>
      <c r="M15">
        <f t="shared" si="0"/>
        <v>29</v>
      </c>
      <c r="N15">
        <f t="shared" si="0"/>
        <v>18</v>
      </c>
      <c r="O15">
        <f t="shared" si="0"/>
        <v>50</v>
      </c>
      <c r="P15">
        <f t="shared" si="0"/>
        <v>9</v>
      </c>
      <c r="Q15">
        <f t="shared" si="0"/>
        <v>6</v>
      </c>
      <c r="R15">
        <f t="shared" si="0"/>
        <v>35</v>
      </c>
      <c r="S15">
        <f t="shared" si="0"/>
        <v>18</v>
      </c>
      <c r="T15">
        <f t="shared" si="0"/>
        <v>12</v>
      </c>
      <c r="U15">
        <f t="shared" si="0"/>
        <v>17</v>
      </c>
      <c r="V15">
        <f t="shared" si="0"/>
        <v>25</v>
      </c>
      <c r="W15">
        <f t="shared" si="0"/>
        <v>23</v>
      </c>
      <c r="X15">
        <f t="shared" si="0"/>
        <v>7</v>
      </c>
      <c r="Y15">
        <f t="shared" si="0"/>
        <v>15</v>
      </c>
      <c r="Z15">
        <f t="shared" si="0"/>
        <v>9</v>
      </c>
      <c r="AA15">
        <f t="shared" si="0"/>
        <v>34</v>
      </c>
      <c r="AB15">
        <f t="shared" si="0"/>
        <v>1</v>
      </c>
      <c r="AC15">
        <f t="shared" si="0"/>
        <v>33</v>
      </c>
      <c r="AD15">
        <f t="shared" si="0"/>
        <v>31</v>
      </c>
      <c r="AE15">
        <f t="shared" si="0"/>
        <v>8</v>
      </c>
      <c r="AF15">
        <f t="shared" si="0"/>
        <v>32</v>
      </c>
      <c r="AG15">
        <f t="shared" si="0"/>
        <v>25</v>
      </c>
    </row>
    <row r="16" spans="1:33" s="59" customFormat="1" x14ac:dyDescent="0.25">
      <c r="B16" s="58"/>
      <c r="C16" s="58" t="s">
        <v>69</v>
      </c>
      <c r="E16" s="59">
        <v>100</v>
      </c>
      <c r="F16" s="59">
        <v>0</v>
      </c>
      <c r="G16" s="59">
        <v>98</v>
      </c>
      <c r="H16" s="59">
        <v>2</v>
      </c>
      <c r="I16" s="59">
        <v>60</v>
      </c>
      <c r="J16" s="59">
        <v>40</v>
      </c>
      <c r="K16" s="59">
        <v>3</v>
      </c>
      <c r="L16" s="59">
        <v>25</v>
      </c>
      <c r="M16" s="59">
        <v>45</v>
      </c>
      <c r="N16" s="59">
        <v>27</v>
      </c>
      <c r="O16" s="59">
        <v>77</v>
      </c>
      <c r="P16" s="59">
        <v>14</v>
      </c>
      <c r="Q16" s="59">
        <v>9</v>
      </c>
      <c r="R16" s="59">
        <v>54</v>
      </c>
      <c r="S16" s="59">
        <v>27</v>
      </c>
      <c r="T16" s="59">
        <v>19</v>
      </c>
      <c r="U16" s="59">
        <v>26</v>
      </c>
      <c r="V16" s="59">
        <v>38</v>
      </c>
      <c r="W16" s="59">
        <v>36</v>
      </c>
      <c r="X16" s="59">
        <v>11</v>
      </c>
      <c r="Y16" s="59">
        <v>23</v>
      </c>
      <c r="Z16" s="59">
        <v>14</v>
      </c>
      <c r="AA16" s="59">
        <v>52</v>
      </c>
      <c r="AB16" s="59">
        <v>2</v>
      </c>
      <c r="AC16" s="59">
        <v>51</v>
      </c>
      <c r="AD16" s="59">
        <v>47</v>
      </c>
      <c r="AE16" s="59">
        <v>12</v>
      </c>
      <c r="AF16" s="59">
        <v>49</v>
      </c>
      <c r="AG16" s="59">
        <v>39</v>
      </c>
    </row>
    <row r="17" spans="2:33" x14ac:dyDescent="0.25">
      <c r="B17" s="6"/>
      <c r="C17" s="6"/>
      <c r="D17">
        <v>65</v>
      </c>
      <c r="E17">
        <v>65</v>
      </c>
      <c r="F17">
        <v>0</v>
      </c>
      <c r="G17">
        <v>64</v>
      </c>
      <c r="H17">
        <v>1</v>
      </c>
      <c r="I17">
        <v>37</v>
      </c>
      <c r="J17">
        <v>28</v>
      </c>
      <c r="K17">
        <v>2</v>
      </c>
      <c r="L17">
        <v>16</v>
      </c>
      <c r="M17">
        <v>29</v>
      </c>
      <c r="N17">
        <v>18</v>
      </c>
      <c r="O17">
        <v>50</v>
      </c>
      <c r="P17">
        <v>9</v>
      </c>
      <c r="Q17">
        <v>6</v>
      </c>
      <c r="R17">
        <v>35</v>
      </c>
      <c r="S17">
        <v>18</v>
      </c>
      <c r="T17">
        <v>12</v>
      </c>
      <c r="U17">
        <v>17</v>
      </c>
      <c r="V17">
        <v>25</v>
      </c>
      <c r="W17">
        <v>23</v>
      </c>
      <c r="X17">
        <v>7</v>
      </c>
      <c r="Y17">
        <v>15</v>
      </c>
      <c r="Z17">
        <v>9</v>
      </c>
      <c r="AA17">
        <v>34</v>
      </c>
      <c r="AB17">
        <v>1</v>
      </c>
      <c r="AC17">
        <v>33</v>
      </c>
      <c r="AD17">
        <v>31</v>
      </c>
      <c r="AE17">
        <v>8</v>
      </c>
      <c r="AF17">
        <v>32</v>
      </c>
      <c r="AG17">
        <v>25</v>
      </c>
    </row>
    <row r="18" spans="2:33" x14ac:dyDescent="0.25">
      <c r="B18" s="6"/>
      <c r="C18" s="6"/>
    </row>
    <row r="19" spans="2:33" x14ac:dyDescent="0.25">
      <c r="B19" s="6"/>
      <c r="C19" s="6" t="s">
        <v>41</v>
      </c>
      <c r="D19" s="6" t="s">
        <v>42</v>
      </c>
      <c r="E19" s="6"/>
      <c r="F19" s="6"/>
      <c r="G19" s="6"/>
      <c r="H19" s="6" t="s">
        <v>50</v>
      </c>
      <c r="I19" s="6" t="s">
        <v>49</v>
      </c>
      <c r="J19" s="6"/>
      <c r="K19" s="6"/>
      <c r="L19" s="6"/>
      <c r="M19" s="6"/>
      <c r="N19" s="6"/>
      <c r="O19" s="6" t="s">
        <v>53</v>
      </c>
      <c r="P19" s="6" t="s">
        <v>54</v>
      </c>
      <c r="Q19" s="6" t="s">
        <v>55</v>
      </c>
      <c r="R19" s="6"/>
      <c r="S19" s="6"/>
      <c r="T19" s="6"/>
      <c r="U19" s="6" t="s">
        <v>62</v>
      </c>
      <c r="V19" s="6" t="s">
        <v>61</v>
      </c>
      <c r="W19" s="6" t="s">
        <v>63</v>
      </c>
      <c r="X19" s="6"/>
      <c r="Y19" s="6"/>
      <c r="Z19" s="6"/>
      <c r="AA19" s="6"/>
      <c r="AB19" s="6"/>
      <c r="AC19" s="6" t="s">
        <v>70</v>
      </c>
      <c r="AD19" s="6"/>
      <c r="AE19" s="6" t="s">
        <v>71</v>
      </c>
      <c r="AF19" s="6"/>
      <c r="AG19" s="6"/>
    </row>
    <row r="20" spans="2:33" x14ac:dyDescent="0.25">
      <c r="B20" s="6" t="s">
        <v>40</v>
      </c>
      <c r="C20" s="63">
        <v>1</v>
      </c>
      <c r="D20" s="89">
        <v>0</v>
      </c>
      <c r="E20" s="6"/>
      <c r="F20" s="6"/>
      <c r="G20" s="6" t="s">
        <v>44</v>
      </c>
      <c r="H20" s="63">
        <v>0.6</v>
      </c>
      <c r="I20" s="65">
        <v>0.4</v>
      </c>
      <c r="J20" s="6"/>
      <c r="K20" s="6"/>
      <c r="L20" s="6"/>
      <c r="M20" s="6"/>
      <c r="N20" s="6" t="s">
        <v>52</v>
      </c>
      <c r="O20" s="63">
        <v>0.77</v>
      </c>
      <c r="P20" s="64">
        <v>0.14000000000000001</v>
      </c>
      <c r="Q20" s="65">
        <v>0.09</v>
      </c>
      <c r="R20" s="6"/>
      <c r="S20" s="6"/>
      <c r="T20" s="6" t="s">
        <v>60</v>
      </c>
      <c r="U20" s="63">
        <v>0.26</v>
      </c>
      <c r="V20" s="64">
        <v>0.38</v>
      </c>
      <c r="W20" s="65">
        <v>0.36</v>
      </c>
      <c r="X20" s="6"/>
      <c r="Y20" s="6"/>
      <c r="Z20" s="6"/>
      <c r="AA20" s="6"/>
      <c r="AB20" s="6" t="s">
        <v>72</v>
      </c>
      <c r="AC20" s="63">
        <v>0.02</v>
      </c>
      <c r="AD20" s="6" t="s">
        <v>72</v>
      </c>
      <c r="AE20" s="63">
        <v>0.12</v>
      </c>
      <c r="AF20" s="6"/>
      <c r="AG20" s="6"/>
    </row>
    <row r="21" spans="2:33" x14ac:dyDescent="0.25"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 t="s">
        <v>73</v>
      </c>
      <c r="AC21" s="64">
        <v>0.51</v>
      </c>
      <c r="AD21" s="6" t="s">
        <v>73</v>
      </c>
      <c r="AE21" s="64">
        <v>0.49</v>
      </c>
      <c r="AF21" s="6"/>
      <c r="AG21" s="6"/>
    </row>
    <row r="22" spans="2:33" x14ac:dyDescent="0.25">
      <c r="B22" s="6"/>
      <c r="C22" s="6" t="s">
        <v>50</v>
      </c>
      <c r="D22" s="6" t="s">
        <v>49</v>
      </c>
      <c r="E22" s="6"/>
      <c r="F22" s="6"/>
      <c r="G22" s="6"/>
      <c r="H22" s="6" t="s">
        <v>46</v>
      </c>
      <c r="I22" s="6" t="s">
        <v>47</v>
      </c>
      <c r="J22" s="6" t="s">
        <v>48</v>
      </c>
      <c r="K22" s="6" t="s">
        <v>51</v>
      </c>
      <c r="L22" s="6"/>
      <c r="M22" s="6"/>
      <c r="N22" s="6"/>
      <c r="O22" s="6" t="s">
        <v>57</v>
      </c>
      <c r="P22" s="6" t="s">
        <v>58</v>
      </c>
      <c r="Q22" s="6" t="s">
        <v>59</v>
      </c>
      <c r="R22" s="6"/>
      <c r="S22" s="6"/>
      <c r="T22" s="6"/>
      <c r="U22" s="6" t="s">
        <v>65</v>
      </c>
      <c r="V22" s="6" t="s">
        <v>66</v>
      </c>
      <c r="W22" s="6" t="s">
        <v>67</v>
      </c>
      <c r="X22" s="6" t="s">
        <v>68</v>
      </c>
      <c r="Y22" s="6"/>
      <c r="Z22" s="6"/>
      <c r="AA22" s="6"/>
      <c r="AB22" s="6" t="s">
        <v>74</v>
      </c>
      <c r="AC22" s="65">
        <v>0.47</v>
      </c>
      <c r="AD22" s="6" t="s">
        <v>74</v>
      </c>
      <c r="AE22" s="65">
        <v>0.39</v>
      </c>
      <c r="AF22" s="6"/>
      <c r="AG22" s="6"/>
    </row>
    <row r="23" spans="2:33" x14ac:dyDescent="0.25">
      <c r="B23" s="6" t="s">
        <v>43</v>
      </c>
      <c r="C23" s="63">
        <v>0.98</v>
      </c>
      <c r="D23" s="65">
        <v>0.02</v>
      </c>
      <c r="E23" s="6"/>
      <c r="F23" s="6"/>
      <c r="G23" s="6" t="s">
        <v>45</v>
      </c>
      <c r="H23" s="63">
        <v>0.03</v>
      </c>
      <c r="I23" s="64">
        <v>0.25</v>
      </c>
      <c r="J23" s="66">
        <v>0.45</v>
      </c>
      <c r="K23" s="65">
        <v>0.27</v>
      </c>
      <c r="L23" s="6"/>
      <c r="M23" s="6"/>
      <c r="N23" s="6" t="s">
        <v>56</v>
      </c>
      <c r="O23" s="63">
        <v>0.54</v>
      </c>
      <c r="P23" s="64">
        <v>0.27</v>
      </c>
      <c r="Q23" s="65">
        <v>0.19</v>
      </c>
      <c r="R23" s="6"/>
      <c r="S23" s="6"/>
      <c r="T23" s="6" t="s">
        <v>64</v>
      </c>
      <c r="U23" s="63">
        <v>0.11</v>
      </c>
      <c r="V23" s="64">
        <v>0.23</v>
      </c>
      <c r="W23" s="66">
        <v>0.14000000000000001</v>
      </c>
      <c r="X23" s="65">
        <v>0.52</v>
      </c>
      <c r="Y23" s="6"/>
      <c r="Z23" s="6"/>
      <c r="AA23" s="6"/>
      <c r="AB23" s="6"/>
      <c r="AC23" s="6"/>
      <c r="AD23" s="6"/>
      <c r="AE23" s="6"/>
      <c r="AF23" s="6"/>
      <c r="AG23" s="6"/>
    </row>
  </sheetData>
  <mergeCells count="17">
    <mergeCell ref="AE6:AG6"/>
    <mergeCell ref="AB5:AG5"/>
    <mergeCell ref="E6:F6"/>
    <mergeCell ref="G6:H6"/>
    <mergeCell ref="I6:J6"/>
    <mergeCell ref="K6:N6"/>
    <mergeCell ref="O6:Q6"/>
    <mergeCell ref="R6:T6"/>
    <mergeCell ref="U6:W6"/>
    <mergeCell ref="X6:AA6"/>
    <mergeCell ref="AB6:AD6"/>
    <mergeCell ref="B3:X3"/>
    <mergeCell ref="B4:X4"/>
    <mergeCell ref="B5:B7"/>
    <mergeCell ref="C5:C7"/>
    <mergeCell ref="D5:D7"/>
    <mergeCell ref="E5:AA5"/>
  </mergeCells>
  <pageMargins left="0.7" right="0.7" top="0.75" bottom="0.75" header="0.3" footer="0.3"/>
  <pageSetup paperSize="9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G23"/>
  <sheetViews>
    <sheetView workbookViewId="0">
      <selection activeCell="C12" sqref="C12:C14"/>
    </sheetView>
  </sheetViews>
  <sheetFormatPr defaultRowHeight="15" x14ac:dyDescent="0.25"/>
  <sheetData>
    <row r="3" spans="1:33" ht="15.75" x14ac:dyDescent="0.25">
      <c r="B3" s="163" t="s">
        <v>0</v>
      </c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163"/>
      <c r="N3" s="163"/>
      <c r="O3" s="163"/>
      <c r="P3" s="163"/>
      <c r="Q3" s="163"/>
      <c r="R3" s="163"/>
      <c r="S3" s="163"/>
      <c r="T3" s="163"/>
      <c r="U3" s="163"/>
      <c r="V3" s="163"/>
      <c r="W3" s="163"/>
      <c r="X3" s="163"/>
      <c r="Y3" s="105"/>
      <c r="Z3" s="105"/>
      <c r="AA3" s="105"/>
      <c r="AB3" s="105"/>
    </row>
    <row r="4" spans="1:33" x14ac:dyDescent="0.25">
      <c r="B4" s="164" t="s">
        <v>300</v>
      </c>
      <c r="C4" s="165"/>
      <c r="D4" s="165"/>
      <c r="E4" s="165"/>
      <c r="F4" s="165"/>
      <c r="G4" s="165"/>
      <c r="H4" s="165"/>
      <c r="I4" s="165"/>
      <c r="J4" s="165"/>
      <c r="K4" s="165"/>
      <c r="L4" s="165"/>
      <c r="M4" s="165"/>
      <c r="N4" s="165"/>
      <c r="O4" s="165"/>
      <c r="P4" s="165"/>
      <c r="Q4" s="165"/>
      <c r="R4" s="165"/>
      <c r="S4" s="165"/>
      <c r="T4" s="165"/>
      <c r="U4" s="165"/>
      <c r="V4" s="165"/>
      <c r="W4" s="165"/>
      <c r="X4" s="165"/>
      <c r="Y4" s="106"/>
      <c r="Z4" s="106"/>
      <c r="AA4" s="106"/>
      <c r="AB4" s="106"/>
    </row>
    <row r="5" spans="1:33" x14ac:dyDescent="0.25">
      <c r="B5" s="167" t="s">
        <v>11</v>
      </c>
      <c r="C5" s="167" t="s">
        <v>10</v>
      </c>
      <c r="D5" s="167" t="s">
        <v>18</v>
      </c>
      <c r="E5" s="171" t="s">
        <v>1</v>
      </c>
      <c r="F5" s="172"/>
      <c r="G5" s="172"/>
      <c r="H5" s="172"/>
      <c r="I5" s="172"/>
      <c r="J5" s="172"/>
      <c r="K5" s="172"/>
      <c r="L5" s="172"/>
      <c r="M5" s="172"/>
      <c r="N5" s="172"/>
      <c r="O5" s="172"/>
      <c r="P5" s="172"/>
      <c r="Q5" s="172"/>
      <c r="R5" s="172"/>
      <c r="S5" s="172"/>
      <c r="T5" s="172"/>
      <c r="U5" s="172"/>
      <c r="V5" s="172"/>
      <c r="W5" s="172"/>
      <c r="X5" s="172"/>
      <c r="Y5" s="172"/>
      <c r="Z5" s="172"/>
      <c r="AA5" s="176"/>
      <c r="AB5" s="171" t="s">
        <v>12</v>
      </c>
      <c r="AC5" s="172"/>
      <c r="AD5" s="172"/>
      <c r="AE5" s="172"/>
      <c r="AF5" s="172"/>
      <c r="AG5" s="176"/>
    </row>
    <row r="6" spans="1:33" x14ac:dyDescent="0.25">
      <c r="B6" s="170"/>
      <c r="C6" s="170"/>
      <c r="D6" s="170"/>
      <c r="E6" s="139" t="s">
        <v>2</v>
      </c>
      <c r="F6" s="177"/>
      <c r="G6" s="141" t="s">
        <v>3</v>
      </c>
      <c r="H6" s="178"/>
      <c r="I6" s="143" t="s">
        <v>4</v>
      </c>
      <c r="J6" s="179"/>
      <c r="K6" s="145" t="s">
        <v>5</v>
      </c>
      <c r="L6" s="180"/>
      <c r="M6" s="180"/>
      <c r="N6" s="181"/>
      <c r="O6" s="148" t="s">
        <v>6</v>
      </c>
      <c r="P6" s="182"/>
      <c r="Q6" s="183"/>
      <c r="R6" s="151" t="s">
        <v>7</v>
      </c>
      <c r="S6" s="184"/>
      <c r="T6" s="185"/>
      <c r="U6" s="154" t="s">
        <v>8</v>
      </c>
      <c r="V6" s="186"/>
      <c r="W6" s="187"/>
      <c r="X6" s="157" t="s">
        <v>9</v>
      </c>
      <c r="Y6" s="188"/>
      <c r="Z6" s="188"/>
      <c r="AA6" s="189"/>
      <c r="AB6" s="160" t="s">
        <v>13</v>
      </c>
      <c r="AC6" s="190"/>
      <c r="AD6" s="191"/>
      <c r="AE6" s="134" t="s">
        <v>14</v>
      </c>
      <c r="AF6" s="135"/>
      <c r="AG6" s="136"/>
    </row>
    <row r="7" spans="1:33" ht="30" x14ac:dyDescent="0.25">
      <c r="B7" s="175"/>
      <c r="C7" s="175"/>
      <c r="D7" s="175"/>
      <c r="E7" s="50">
        <v>1</v>
      </c>
      <c r="F7" s="50">
        <v>0</v>
      </c>
      <c r="G7" s="22">
        <v>1</v>
      </c>
      <c r="H7" s="22">
        <v>0</v>
      </c>
      <c r="I7" s="26">
        <v>1</v>
      </c>
      <c r="J7" s="26">
        <v>0</v>
      </c>
      <c r="K7" s="30">
        <v>3</v>
      </c>
      <c r="L7" s="30">
        <v>2</v>
      </c>
      <c r="M7" s="30">
        <v>1</v>
      </c>
      <c r="N7" s="30">
        <v>0</v>
      </c>
      <c r="O7" s="34">
        <v>2</v>
      </c>
      <c r="P7" s="34">
        <v>1</v>
      </c>
      <c r="Q7" s="34">
        <v>0</v>
      </c>
      <c r="R7" s="38">
        <v>2</v>
      </c>
      <c r="S7" s="38">
        <v>1</v>
      </c>
      <c r="T7" s="38">
        <v>0</v>
      </c>
      <c r="U7" s="42">
        <v>2</v>
      </c>
      <c r="V7" s="42">
        <v>1</v>
      </c>
      <c r="W7" s="42">
        <v>0</v>
      </c>
      <c r="X7" s="46">
        <v>3</v>
      </c>
      <c r="Y7" s="46">
        <v>2</v>
      </c>
      <c r="Z7" s="46">
        <v>1</v>
      </c>
      <c r="AA7" s="46">
        <v>0</v>
      </c>
      <c r="AB7" s="7" t="s">
        <v>15</v>
      </c>
      <c r="AC7" s="8" t="s">
        <v>16</v>
      </c>
      <c r="AD7" s="9" t="s">
        <v>17</v>
      </c>
      <c r="AE7" s="7" t="s">
        <v>15</v>
      </c>
      <c r="AF7" s="8" t="s">
        <v>16</v>
      </c>
      <c r="AG7" s="9" t="s">
        <v>17</v>
      </c>
    </row>
    <row r="8" spans="1:33" x14ac:dyDescent="0.25">
      <c r="B8" s="1">
        <v>1</v>
      </c>
      <c r="C8" t="s">
        <v>301</v>
      </c>
      <c r="D8">
        <v>14</v>
      </c>
      <c r="E8">
        <v>14</v>
      </c>
      <c r="F8">
        <v>0</v>
      </c>
      <c r="G8">
        <v>14</v>
      </c>
      <c r="H8">
        <v>0</v>
      </c>
      <c r="I8">
        <v>4</v>
      </c>
      <c r="J8">
        <v>10</v>
      </c>
      <c r="K8">
        <v>0</v>
      </c>
      <c r="L8">
        <v>14</v>
      </c>
      <c r="M8">
        <v>0</v>
      </c>
      <c r="N8">
        <v>0</v>
      </c>
      <c r="O8">
        <v>10</v>
      </c>
      <c r="P8">
        <v>4</v>
      </c>
      <c r="Q8">
        <v>0</v>
      </c>
      <c r="R8">
        <v>11</v>
      </c>
      <c r="S8">
        <v>3</v>
      </c>
      <c r="T8">
        <v>0</v>
      </c>
      <c r="U8">
        <v>5</v>
      </c>
      <c r="V8">
        <v>4</v>
      </c>
      <c r="W8">
        <v>5</v>
      </c>
      <c r="X8">
        <v>0</v>
      </c>
      <c r="Y8">
        <v>6</v>
      </c>
      <c r="Z8">
        <v>4</v>
      </c>
      <c r="AA8">
        <v>4</v>
      </c>
      <c r="AB8">
        <v>0</v>
      </c>
      <c r="AC8">
        <v>14</v>
      </c>
      <c r="AD8">
        <v>0</v>
      </c>
      <c r="AE8">
        <v>3</v>
      </c>
      <c r="AF8">
        <v>8</v>
      </c>
      <c r="AG8">
        <v>3</v>
      </c>
    </row>
    <row r="9" spans="1:33" x14ac:dyDescent="0.25">
      <c r="B9" s="1">
        <v>2</v>
      </c>
      <c r="C9" t="s">
        <v>304</v>
      </c>
      <c r="D9">
        <v>4</v>
      </c>
      <c r="E9">
        <v>4</v>
      </c>
      <c r="F9">
        <v>0</v>
      </c>
      <c r="G9">
        <v>4</v>
      </c>
      <c r="H9">
        <v>0</v>
      </c>
      <c r="I9">
        <v>0</v>
      </c>
      <c r="J9">
        <v>4</v>
      </c>
      <c r="K9">
        <v>0</v>
      </c>
      <c r="L9">
        <v>2</v>
      </c>
      <c r="M9">
        <v>0</v>
      </c>
      <c r="N9">
        <v>2</v>
      </c>
      <c r="O9">
        <v>3</v>
      </c>
      <c r="P9">
        <v>0</v>
      </c>
      <c r="Q9">
        <v>1</v>
      </c>
      <c r="R9">
        <v>0</v>
      </c>
      <c r="S9">
        <v>2</v>
      </c>
      <c r="T9">
        <v>2</v>
      </c>
      <c r="U9">
        <v>1</v>
      </c>
      <c r="V9">
        <v>3</v>
      </c>
      <c r="W9">
        <v>0</v>
      </c>
      <c r="X9">
        <v>0</v>
      </c>
      <c r="Y9">
        <v>0</v>
      </c>
      <c r="Z9">
        <v>1</v>
      </c>
      <c r="AA9">
        <v>3</v>
      </c>
      <c r="AB9">
        <v>0</v>
      </c>
      <c r="AC9">
        <v>2</v>
      </c>
      <c r="AD9">
        <v>2</v>
      </c>
      <c r="AE9">
        <v>0</v>
      </c>
      <c r="AF9">
        <v>1</v>
      </c>
      <c r="AG9">
        <v>3</v>
      </c>
    </row>
    <row r="10" spans="1:33" x14ac:dyDescent="0.25">
      <c r="A10" s="3"/>
      <c r="B10" s="1">
        <v>3</v>
      </c>
      <c r="C10" t="s">
        <v>146</v>
      </c>
      <c r="D10">
        <v>6</v>
      </c>
      <c r="E10">
        <v>6</v>
      </c>
      <c r="F10">
        <v>0</v>
      </c>
      <c r="G10">
        <v>6</v>
      </c>
      <c r="H10">
        <v>0</v>
      </c>
      <c r="I10">
        <v>2</v>
      </c>
      <c r="J10">
        <v>4</v>
      </c>
      <c r="K10">
        <v>0</v>
      </c>
      <c r="L10">
        <v>0</v>
      </c>
      <c r="M10">
        <v>5</v>
      </c>
      <c r="N10">
        <v>1</v>
      </c>
      <c r="O10">
        <v>6</v>
      </c>
      <c r="P10">
        <v>0</v>
      </c>
      <c r="Q10">
        <v>0</v>
      </c>
      <c r="R10">
        <v>3</v>
      </c>
      <c r="S10">
        <v>0</v>
      </c>
      <c r="T10">
        <v>3</v>
      </c>
      <c r="U10">
        <v>3</v>
      </c>
      <c r="V10">
        <v>0</v>
      </c>
      <c r="W10">
        <v>3</v>
      </c>
      <c r="X10">
        <v>0</v>
      </c>
      <c r="Y10">
        <v>1</v>
      </c>
      <c r="Z10">
        <v>0</v>
      </c>
      <c r="AA10">
        <v>5</v>
      </c>
      <c r="AB10">
        <v>0</v>
      </c>
      <c r="AC10">
        <v>2</v>
      </c>
      <c r="AD10">
        <v>4</v>
      </c>
      <c r="AE10">
        <v>1</v>
      </c>
      <c r="AF10">
        <v>1</v>
      </c>
      <c r="AG10">
        <v>4</v>
      </c>
    </row>
    <row r="11" spans="1:33" x14ac:dyDescent="0.25">
      <c r="B11" s="1">
        <v>4</v>
      </c>
      <c r="C11" t="s">
        <v>306</v>
      </c>
      <c r="D11">
        <v>15</v>
      </c>
      <c r="E11">
        <v>15</v>
      </c>
      <c r="F11">
        <v>0</v>
      </c>
      <c r="G11">
        <v>15</v>
      </c>
      <c r="H11">
        <v>0</v>
      </c>
      <c r="I11">
        <v>9</v>
      </c>
      <c r="J11">
        <v>6</v>
      </c>
      <c r="K11">
        <v>0</v>
      </c>
      <c r="L11">
        <v>2</v>
      </c>
      <c r="M11">
        <v>12</v>
      </c>
      <c r="N11">
        <v>1</v>
      </c>
      <c r="O11">
        <v>14</v>
      </c>
      <c r="P11">
        <v>1</v>
      </c>
      <c r="Q11">
        <v>0</v>
      </c>
      <c r="R11">
        <v>7</v>
      </c>
      <c r="S11">
        <v>5</v>
      </c>
      <c r="T11">
        <v>3</v>
      </c>
      <c r="U11">
        <v>3</v>
      </c>
      <c r="V11">
        <v>4</v>
      </c>
      <c r="W11">
        <v>8</v>
      </c>
      <c r="X11">
        <v>0</v>
      </c>
      <c r="Y11">
        <v>0</v>
      </c>
      <c r="Z11">
        <v>9</v>
      </c>
      <c r="AA11">
        <v>6</v>
      </c>
      <c r="AB11">
        <v>0</v>
      </c>
      <c r="AC11">
        <v>9</v>
      </c>
      <c r="AD11">
        <v>6</v>
      </c>
      <c r="AE11">
        <v>0</v>
      </c>
      <c r="AF11">
        <v>8</v>
      </c>
      <c r="AG11">
        <v>7</v>
      </c>
    </row>
    <row r="12" spans="1:33" x14ac:dyDescent="0.25">
      <c r="B12" s="1">
        <v>5</v>
      </c>
      <c r="C12" t="s">
        <v>302</v>
      </c>
      <c r="D12">
        <v>1</v>
      </c>
      <c r="E12">
        <v>1</v>
      </c>
      <c r="F12">
        <v>0</v>
      </c>
      <c r="G12">
        <v>1</v>
      </c>
      <c r="H12">
        <v>0</v>
      </c>
      <c r="I12">
        <v>1</v>
      </c>
      <c r="J12">
        <v>0</v>
      </c>
      <c r="K12">
        <v>0</v>
      </c>
      <c r="L12">
        <v>1</v>
      </c>
      <c r="M12">
        <v>0</v>
      </c>
      <c r="N12">
        <v>0</v>
      </c>
      <c r="O12">
        <v>1</v>
      </c>
      <c r="P12">
        <v>0</v>
      </c>
      <c r="Q12">
        <v>0</v>
      </c>
      <c r="R12">
        <v>1</v>
      </c>
      <c r="S12">
        <v>0</v>
      </c>
      <c r="T12">
        <v>0</v>
      </c>
      <c r="U12">
        <v>0</v>
      </c>
      <c r="V12">
        <v>1</v>
      </c>
      <c r="W12">
        <v>0</v>
      </c>
      <c r="X12">
        <v>0</v>
      </c>
      <c r="Y12">
        <v>1</v>
      </c>
      <c r="Z12">
        <v>0</v>
      </c>
      <c r="AA12">
        <v>0</v>
      </c>
      <c r="AB12">
        <v>0</v>
      </c>
      <c r="AC12">
        <v>1</v>
      </c>
      <c r="AD12">
        <v>0</v>
      </c>
      <c r="AE12">
        <v>0</v>
      </c>
      <c r="AF12">
        <v>1</v>
      </c>
      <c r="AG12">
        <v>0</v>
      </c>
    </row>
    <row r="13" spans="1:33" x14ac:dyDescent="0.25">
      <c r="B13" s="6">
        <v>6</v>
      </c>
      <c r="C13" t="s">
        <v>303</v>
      </c>
      <c r="D13">
        <v>2</v>
      </c>
      <c r="E13">
        <v>2</v>
      </c>
      <c r="F13">
        <v>0</v>
      </c>
      <c r="G13">
        <v>2</v>
      </c>
      <c r="H13">
        <v>0</v>
      </c>
      <c r="I13">
        <v>0</v>
      </c>
      <c r="J13">
        <v>2</v>
      </c>
      <c r="K13">
        <v>0</v>
      </c>
      <c r="L13">
        <v>0</v>
      </c>
      <c r="M13">
        <v>1</v>
      </c>
      <c r="N13">
        <v>1</v>
      </c>
      <c r="O13">
        <v>2</v>
      </c>
      <c r="P13">
        <v>0</v>
      </c>
      <c r="Q13">
        <v>0</v>
      </c>
      <c r="R13">
        <v>1</v>
      </c>
      <c r="S13">
        <v>1</v>
      </c>
      <c r="T13">
        <v>0</v>
      </c>
      <c r="U13">
        <v>1</v>
      </c>
      <c r="V13">
        <v>0</v>
      </c>
      <c r="W13">
        <v>1</v>
      </c>
      <c r="X13">
        <v>0</v>
      </c>
      <c r="Y13">
        <v>0</v>
      </c>
      <c r="Z13">
        <v>0</v>
      </c>
      <c r="AA13">
        <v>2</v>
      </c>
      <c r="AB13">
        <v>0</v>
      </c>
      <c r="AC13">
        <v>0</v>
      </c>
      <c r="AD13">
        <v>2</v>
      </c>
      <c r="AE13">
        <v>0</v>
      </c>
      <c r="AF13">
        <v>1</v>
      </c>
      <c r="AG13">
        <v>1</v>
      </c>
    </row>
    <row r="14" spans="1:33" x14ac:dyDescent="0.25">
      <c r="B14" s="6">
        <v>7</v>
      </c>
      <c r="C14" t="s">
        <v>305</v>
      </c>
      <c r="D14">
        <v>4</v>
      </c>
      <c r="E14">
        <v>4</v>
      </c>
      <c r="F14">
        <v>0</v>
      </c>
      <c r="G14">
        <v>4</v>
      </c>
      <c r="H14">
        <v>0</v>
      </c>
      <c r="I14">
        <v>4</v>
      </c>
      <c r="J14">
        <v>0</v>
      </c>
      <c r="K14">
        <v>0</v>
      </c>
      <c r="L14">
        <v>1</v>
      </c>
      <c r="M14">
        <v>3</v>
      </c>
      <c r="N14">
        <v>0</v>
      </c>
      <c r="O14">
        <v>4</v>
      </c>
      <c r="P14">
        <v>0</v>
      </c>
      <c r="Q14">
        <v>0</v>
      </c>
      <c r="R14">
        <v>3</v>
      </c>
      <c r="S14">
        <v>1</v>
      </c>
      <c r="T14">
        <v>0</v>
      </c>
      <c r="U14">
        <v>1</v>
      </c>
      <c r="V14">
        <v>2</v>
      </c>
      <c r="W14">
        <v>1</v>
      </c>
      <c r="X14">
        <v>0</v>
      </c>
      <c r="Y14">
        <v>0</v>
      </c>
      <c r="Z14">
        <v>0</v>
      </c>
      <c r="AA14">
        <v>4</v>
      </c>
      <c r="AB14">
        <v>0</v>
      </c>
      <c r="AC14">
        <v>4</v>
      </c>
      <c r="AD14">
        <v>0</v>
      </c>
      <c r="AE14">
        <v>0</v>
      </c>
      <c r="AF14">
        <v>3</v>
      </c>
      <c r="AG14">
        <v>1</v>
      </c>
    </row>
    <row r="15" spans="1:33" x14ac:dyDescent="0.25">
      <c r="B15" s="6"/>
      <c r="D15">
        <f t="shared" ref="D15:AG15" si="0">SUM(D8:D14)</f>
        <v>46</v>
      </c>
      <c r="E15">
        <f t="shared" si="0"/>
        <v>46</v>
      </c>
      <c r="F15">
        <f t="shared" si="0"/>
        <v>0</v>
      </c>
      <c r="G15">
        <f t="shared" si="0"/>
        <v>46</v>
      </c>
      <c r="H15">
        <f t="shared" si="0"/>
        <v>0</v>
      </c>
      <c r="I15">
        <f t="shared" si="0"/>
        <v>20</v>
      </c>
      <c r="J15">
        <f t="shared" si="0"/>
        <v>26</v>
      </c>
      <c r="K15">
        <f t="shared" si="0"/>
        <v>0</v>
      </c>
      <c r="L15">
        <f t="shared" si="0"/>
        <v>20</v>
      </c>
      <c r="M15">
        <f t="shared" si="0"/>
        <v>21</v>
      </c>
      <c r="N15">
        <f t="shared" si="0"/>
        <v>5</v>
      </c>
      <c r="O15">
        <f t="shared" si="0"/>
        <v>40</v>
      </c>
      <c r="P15">
        <f t="shared" si="0"/>
        <v>5</v>
      </c>
      <c r="Q15">
        <f t="shared" si="0"/>
        <v>1</v>
      </c>
      <c r="R15">
        <f t="shared" si="0"/>
        <v>26</v>
      </c>
      <c r="S15">
        <f t="shared" si="0"/>
        <v>12</v>
      </c>
      <c r="T15">
        <f t="shared" si="0"/>
        <v>8</v>
      </c>
      <c r="U15">
        <f t="shared" si="0"/>
        <v>14</v>
      </c>
      <c r="V15">
        <f t="shared" si="0"/>
        <v>14</v>
      </c>
      <c r="W15">
        <f t="shared" si="0"/>
        <v>18</v>
      </c>
      <c r="X15">
        <f t="shared" si="0"/>
        <v>0</v>
      </c>
      <c r="Y15">
        <f t="shared" si="0"/>
        <v>8</v>
      </c>
      <c r="Z15">
        <f t="shared" si="0"/>
        <v>14</v>
      </c>
      <c r="AA15">
        <f t="shared" si="0"/>
        <v>24</v>
      </c>
      <c r="AB15">
        <f t="shared" si="0"/>
        <v>0</v>
      </c>
      <c r="AC15">
        <f t="shared" si="0"/>
        <v>32</v>
      </c>
      <c r="AD15">
        <f t="shared" si="0"/>
        <v>14</v>
      </c>
      <c r="AE15">
        <f t="shared" si="0"/>
        <v>4</v>
      </c>
      <c r="AF15">
        <f t="shared" si="0"/>
        <v>23</v>
      </c>
      <c r="AG15">
        <f t="shared" si="0"/>
        <v>19</v>
      </c>
    </row>
    <row r="16" spans="1:33" s="59" customFormat="1" x14ac:dyDescent="0.25">
      <c r="B16" s="58"/>
      <c r="C16" s="58" t="s">
        <v>69</v>
      </c>
      <c r="E16" s="59">
        <v>100</v>
      </c>
      <c r="F16" s="59">
        <v>0</v>
      </c>
      <c r="G16" s="59">
        <v>100</v>
      </c>
      <c r="H16" s="59">
        <v>0</v>
      </c>
      <c r="I16" s="59">
        <v>43</v>
      </c>
      <c r="J16" s="59">
        <v>57</v>
      </c>
      <c r="K16" s="59">
        <v>0</v>
      </c>
      <c r="L16" s="59">
        <v>43</v>
      </c>
      <c r="M16" s="59">
        <v>46</v>
      </c>
      <c r="N16" s="59">
        <v>11</v>
      </c>
      <c r="O16" s="59">
        <v>87</v>
      </c>
      <c r="P16" s="59">
        <v>11</v>
      </c>
      <c r="Q16" s="59">
        <v>2</v>
      </c>
      <c r="R16" s="59">
        <v>57</v>
      </c>
      <c r="S16" s="59">
        <v>26</v>
      </c>
      <c r="T16" s="59">
        <v>17</v>
      </c>
      <c r="U16" s="59">
        <v>30</v>
      </c>
      <c r="V16" s="59">
        <v>30</v>
      </c>
      <c r="W16" s="59">
        <v>40</v>
      </c>
      <c r="X16" s="59">
        <v>0</v>
      </c>
      <c r="Y16" s="59">
        <v>17</v>
      </c>
      <c r="Z16" s="59">
        <v>30</v>
      </c>
      <c r="AA16" s="59">
        <v>53</v>
      </c>
      <c r="AB16" s="59">
        <v>0</v>
      </c>
      <c r="AC16" s="59">
        <v>70</v>
      </c>
      <c r="AD16" s="59">
        <v>30</v>
      </c>
      <c r="AE16" s="59">
        <v>9</v>
      </c>
      <c r="AF16" s="59">
        <v>50</v>
      </c>
      <c r="AG16" s="59">
        <v>41</v>
      </c>
    </row>
    <row r="17" spans="2:33" x14ac:dyDescent="0.25">
      <c r="B17" s="6"/>
      <c r="C17" s="6"/>
      <c r="D17">
        <v>46</v>
      </c>
      <c r="E17">
        <v>46</v>
      </c>
      <c r="F17">
        <v>0</v>
      </c>
      <c r="G17">
        <v>46</v>
      </c>
      <c r="H17">
        <v>0</v>
      </c>
      <c r="I17">
        <v>20</v>
      </c>
      <c r="J17">
        <v>26</v>
      </c>
      <c r="K17">
        <v>0</v>
      </c>
      <c r="L17">
        <v>20</v>
      </c>
      <c r="M17">
        <v>21</v>
      </c>
      <c r="N17">
        <v>5</v>
      </c>
      <c r="O17">
        <v>40</v>
      </c>
      <c r="P17">
        <v>5</v>
      </c>
      <c r="Q17">
        <v>1</v>
      </c>
      <c r="R17">
        <v>26</v>
      </c>
      <c r="S17">
        <v>12</v>
      </c>
      <c r="T17">
        <v>8</v>
      </c>
      <c r="U17">
        <v>14</v>
      </c>
      <c r="V17">
        <v>14</v>
      </c>
      <c r="W17">
        <v>18</v>
      </c>
      <c r="X17">
        <v>0</v>
      </c>
      <c r="Y17">
        <v>8</v>
      </c>
      <c r="Z17">
        <v>14</v>
      </c>
      <c r="AA17">
        <v>24</v>
      </c>
      <c r="AB17">
        <v>0</v>
      </c>
      <c r="AC17">
        <v>32</v>
      </c>
      <c r="AD17">
        <v>14</v>
      </c>
      <c r="AE17">
        <v>4</v>
      </c>
      <c r="AF17">
        <v>23</v>
      </c>
      <c r="AG17">
        <v>19</v>
      </c>
    </row>
    <row r="18" spans="2:33" x14ac:dyDescent="0.25">
      <c r="B18" s="6"/>
      <c r="C18" s="6"/>
    </row>
    <row r="19" spans="2:33" x14ac:dyDescent="0.25">
      <c r="B19" s="6"/>
      <c r="C19" s="6" t="s">
        <v>41</v>
      </c>
      <c r="D19" s="6" t="s">
        <v>42</v>
      </c>
      <c r="E19" s="6"/>
      <c r="F19" s="6"/>
      <c r="G19" s="6"/>
      <c r="H19" s="6" t="s">
        <v>50</v>
      </c>
      <c r="I19" s="6" t="s">
        <v>49</v>
      </c>
      <c r="J19" s="6"/>
      <c r="K19" s="6"/>
      <c r="L19" s="6"/>
      <c r="M19" s="6"/>
      <c r="N19" s="6"/>
      <c r="O19" s="6" t="s">
        <v>53</v>
      </c>
      <c r="P19" s="6" t="s">
        <v>54</v>
      </c>
      <c r="Q19" s="6" t="s">
        <v>55</v>
      </c>
      <c r="R19" s="6"/>
      <c r="S19" s="6"/>
      <c r="T19" s="6"/>
      <c r="U19" s="6" t="s">
        <v>62</v>
      </c>
      <c r="V19" s="6" t="s">
        <v>61</v>
      </c>
      <c r="W19" s="6" t="s">
        <v>63</v>
      </c>
      <c r="X19" s="6"/>
      <c r="Y19" s="6"/>
      <c r="Z19" s="6"/>
      <c r="AA19" s="6"/>
      <c r="AB19" s="6"/>
      <c r="AC19" s="6" t="s">
        <v>70</v>
      </c>
      <c r="AD19" s="6"/>
      <c r="AE19" s="6" t="s">
        <v>71</v>
      </c>
      <c r="AF19" s="6"/>
      <c r="AG19" s="6"/>
    </row>
    <row r="20" spans="2:33" x14ac:dyDescent="0.25">
      <c r="B20" s="6" t="s">
        <v>40</v>
      </c>
      <c r="C20" s="63">
        <v>1</v>
      </c>
      <c r="D20" s="89">
        <v>0</v>
      </c>
      <c r="E20" s="6"/>
      <c r="F20" s="6"/>
      <c r="G20" s="6" t="s">
        <v>44</v>
      </c>
      <c r="H20" s="63">
        <v>0.43</v>
      </c>
      <c r="I20" s="65">
        <v>0.56999999999999995</v>
      </c>
      <c r="J20" s="6"/>
      <c r="K20" s="6"/>
      <c r="L20" s="6"/>
      <c r="M20" s="6"/>
      <c r="N20" s="6" t="s">
        <v>52</v>
      </c>
      <c r="O20" s="63">
        <v>0.87</v>
      </c>
      <c r="P20" s="64">
        <v>0.11</v>
      </c>
      <c r="Q20" s="65">
        <v>0.02</v>
      </c>
      <c r="R20" s="6"/>
      <c r="S20" s="6"/>
      <c r="T20" s="6" t="s">
        <v>60</v>
      </c>
      <c r="U20" s="63">
        <v>0.3</v>
      </c>
      <c r="V20" s="64">
        <v>0.3</v>
      </c>
      <c r="W20" s="65">
        <v>0.4</v>
      </c>
      <c r="X20" s="6"/>
      <c r="Y20" s="6"/>
      <c r="Z20" s="6"/>
      <c r="AA20" s="6"/>
      <c r="AB20" s="6" t="s">
        <v>72</v>
      </c>
      <c r="AC20" s="63">
        <v>0</v>
      </c>
      <c r="AD20" s="6" t="s">
        <v>72</v>
      </c>
      <c r="AE20" s="63">
        <v>0.09</v>
      </c>
      <c r="AF20" s="6"/>
      <c r="AG20" s="6"/>
    </row>
    <row r="21" spans="2:33" x14ac:dyDescent="0.25"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 t="s">
        <v>73</v>
      </c>
      <c r="AC21" s="64">
        <v>0.7</v>
      </c>
      <c r="AD21" s="6" t="s">
        <v>73</v>
      </c>
      <c r="AE21" s="64">
        <v>0.5</v>
      </c>
      <c r="AF21" s="6"/>
      <c r="AG21" s="6"/>
    </row>
    <row r="22" spans="2:33" x14ac:dyDescent="0.25">
      <c r="B22" s="6"/>
      <c r="C22" s="6" t="s">
        <v>50</v>
      </c>
      <c r="D22" s="6" t="s">
        <v>49</v>
      </c>
      <c r="E22" s="6"/>
      <c r="F22" s="6"/>
      <c r="G22" s="6"/>
      <c r="H22" s="6" t="s">
        <v>46</v>
      </c>
      <c r="I22" s="6" t="s">
        <v>47</v>
      </c>
      <c r="J22" s="6" t="s">
        <v>48</v>
      </c>
      <c r="K22" s="6" t="s">
        <v>51</v>
      </c>
      <c r="L22" s="6"/>
      <c r="M22" s="6"/>
      <c r="N22" s="6"/>
      <c r="O22" s="6" t="s">
        <v>57</v>
      </c>
      <c r="P22" s="6" t="s">
        <v>58</v>
      </c>
      <c r="Q22" s="6" t="s">
        <v>59</v>
      </c>
      <c r="R22" s="6"/>
      <c r="S22" s="6"/>
      <c r="T22" s="6"/>
      <c r="U22" s="6" t="s">
        <v>65</v>
      </c>
      <c r="V22" s="6" t="s">
        <v>66</v>
      </c>
      <c r="W22" s="6" t="s">
        <v>67</v>
      </c>
      <c r="X22" s="6" t="s">
        <v>68</v>
      </c>
      <c r="Y22" s="6"/>
      <c r="Z22" s="6"/>
      <c r="AA22" s="6"/>
      <c r="AB22" s="6" t="s">
        <v>74</v>
      </c>
      <c r="AC22" s="65">
        <v>0.3</v>
      </c>
      <c r="AD22" s="6" t="s">
        <v>74</v>
      </c>
      <c r="AE22" s="65">
        <v>0.41</v>
      </c>
      <c r="AF22" s="6"/>
      <c r="AG22" s="6"/>
    </row>
    <row r="23" spans="2:33" x14ac:dyDescent="0.25">
      <c r="B23" s="6" t="s">
        <v>43</v>
      </c>
      <c r="C23" s="63">
        <v>1</v>
      </c>
      <c r="D23" s="65">
        <v>0</v>
      </c>
      <c r="E23" s="6"/>
      <c r="F23" s="6"/>
      <c r="G23" s="6" t="s">
        <v>45</v>
      </c>
      <c r="H23" s="63">
        <v>0</v>
      </c>
      <c r="I23" s="64">
        <v>0.43</v>
      </c>
      <c r="J23" s="66">
        <v>0.46</v>
      </c>
      <c r="K23" s="65">
        <v>0.11</v>
      </c>
      <c r="L23" s="6"/>
      <c r="M23" s="6"/>
      <c r="N23" s="6" t="s">
        <v>56</v>
      </c>
      <c r="O23" s="63">
        <v>0.56999999999999995</v>
      </c>
      <c r="P23" s="64">
        <v>0.26</v>
      </c>
      <c r="Q23" s="65">
        <v>0.17</v>
      </c>
      <c r="R23" s="6"/>
      <c r="S23" s="6"/>
      <c r="T23" s="6" t="s">
        <v>64</v>
      </c>
      <c r="U23" s="63">
        <v>0</v>
      </c>
      <c r="V23" s="64">
        <v>0.08</v>
      </c>
      <c r="W23" s="66">
        <v>0.14000000000000001</v>
      </c>
      <c r="X23" s="65">
        <v>0.24</v>
      </c>
      <c r="Y23" s="6"/>
      <c r="Z23" s="6"/>
      <c r="AA23" s="6"/>
      <c r="AB23" s="6"/>
      <c r="AC23" s="6"/>
      <c r="AD23" s="6"/>
      <c r="AE23" s="6"/>
      <c r="AF23" s="6"/>
      <c r="AG23" s="6"/>
    </row>
  </sheetData>
  <mergeCells count="17">
    <mergeCell ref="AE6:AG6"/>
    <mergeCell ref="AB5:AG5"/>
    <mergeCell ref="E6:F6"/>
    <mergeCell ref="G6:H6"/>
    <mergeCell ref="I6:J6"/>
    <mergeCell ref="K6:N6"/>
    <mergeCell ref="O6:Q6"/>
    <mergeCell ref="R6:T6"/>
    <mergeCell ref="U6:W6"/>
    <mergeCell ref="X6:AA6"/>
    <mergeCell ref="AB6:AD6"/>
    <mergeCell ref="B3:X3"/>
    <mergeCell ref="B4:X4"/>
    <mergeCell ref="B5:B7"/>
    <mergeCell ref="C5:C7"/>
    <mergeCell ref="D5:D7"/>
    <mergeCell ref="E5:AA5"/>
  </mergeCells>
  <pageMargins left="0.7" right="0.7" top="0.75" bottom="0.75" header="0.3" footer="0.3"/>
  <pageSetup paperSize="9"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G33"/>
  <sheetViews>
    <sheetView topLeftCell="A7" workbookViewId="0">
      <selection activeCell="D19" sqref="D8:D19"/>
    </sheetView>
  </sheetViews>
  <sheetFormatPr defaultRowHeight="15" x14ac:dyDescent="0.25"/>
  <sheetData>
    <row r="3" spans="1:33" ht="15.75" x14ac:dyDescent="0.25">
      <c r="B3" s="163" t="s">
        <v>0</v>
      </c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163"/>
      <c r="N3" s="163"/>
      <c r="O3" s="163"/>
      <c r="P3" s="163"/>
      <c r="Q3" s="163"/>
      <c r="R3" s="163"/>
      <c r="S3" s="163"/>
      <c r="T3" s="163"/>
      <c r="U3" s="163"/>
      <c r="V3" s="163"/>
      <c r="W3" s="163"/>
      <c r="X3" s="163"/>
      <c r="Y3" s="105"/>
      <c r="Z3" s="105"/>
      <c r="AA3" s="105"/>
      <c r="AB3" s="105"/>
    </row>
    <row r="4" spans="1:33" x14ac:dyDescent="0.25">
      <c r="B4" s="164" t="s">
        <v>307</v>
      </c>
      <c r="C4" s="165"/>
      <c r="D4" s="165"/>
      <c r="E4" s="166"/>
      <c r="F4" s="166"/>
      <c r="G4" s="166"/>
      <c r="H4" s="166"/>
      <c r="I4" s="166"/>
      <c r="J4" s="166"/>
      <c r="K4" s="166"/>
      <c r="L4" s="166"/>
      <c r="M4" s="166"/>
      <c r="N4" s="166"/>
      <c r="O4" s="166"/>
      <c r="P4" s="166"/>
      <c r="Q4" s="166"/>
      <c r="R4" s="166"/>
      <c r="S4" s="166"/>
      <c r="T4" s="166"/>
      <c r="U4" s="166"/>
      <c r="V4" s="166"/>
      <c r="W4" s="166"/>
      <c r="X4" s="166"/>
      <c r="Y4" s="106"/>
      <c r="Z4" s="106"/>
      <c r="AA4" s="106"/>
      <c r="AB4" s="106"/>
    </row>
    <row r="5" spans="1:33" x14ac:dyDescent="0.25">
      <c r="B5" s="167" t="s">
        <v>11</v>
      </c>
      <c r="C5" s="167" t="s">
        <v>10</v>
      </c>
      <c r="D5" s="167" t="s">
        <v>18</v>
      </c>
      <c r="E5" s="171" t="s">
        <v>1</v>
      </c>
      <c r="F5" s="172"/>
      <c r="G5" s="172"/>
      <c r="H5" s="172"/>
      <c r="I5" s="172"/>
      <c r="J5" s="172"/>
      <c r="K5" s="172"/>
      <c r="L5" s="172"/>
      <c r="M5" s="172"/>
      <c r="N5" s="172"/>
      <c r="O5" s="172"/>
      <c r="P5" s="172"/>
      <c r="Q5" s="172"/>
      <c r="R5" s="172"/>
      <c r="S5" s="172"/>
      <c r="T5" s="172"/>
      <c r="U5" s="172"/>
      <c r="V5" s="172"/>
      <c r="W5" s="172"/>
      <c r="X5" s="172"/>
      <c r="Y5" s="173"/>
      <c r="Z5" s="173"/>
      <c r="AA5" s="174"/>
      <c r="AB5" s="137" t="s">
        <v>12</v>
      </c>
      <c r="AC5" s="138"/>
      <c r="AD5" s="138"/>
      <c r="AE5" s="138"/>
      <c r="AF5" s="138"/>
      <c r="AG5" s="138"/>
    </row>
    <row r="6" spans="1:33" x14ac:dyDescent="0.25">
      <c r="B6" s="168"/>
      <c r="C6" s="170"/>
      <c r="D6" s="170"/>
      <c r="E6" s="139" t="s">
        <v>2</v>
      </c>
      <c r="F6" s="140"/>
      <c r="G6" s="141" t="s">
        <v>3</v>
      </c>
      <c r="H6" s="142"/>
      <c r="I6" s="143" t="s">
        <v>4</v>
      </c>
      <c r="J6" s="144"/>
      <c r="K6" s="145" t="s">
        <v>5</v>
      </c>
      <c r="L6" s="146"/>
      <c r="M6" s="146"/>
      <c r="N6" s="147"/>
      <c r="O6" s="148" t="s">
        <v>6</v>
      </c>
      <c r="P6" s="149"/>
      <c r="Q6" s="150"/>
      <c r="R6" s="151" t="s">
        <v>7</v>
      </c>
      <c r="S6" s="152"/>
      <c r="T6" s="153"/>
      <c r="U6" s="154" t="s">
        <v>8</v>
      </c>
      <c r="V6" s="155"/>
      <c r="W6" s="156"/>
      <c r="X6" s="157" t="s">
        <v>9</v>
      </c>
      <c r="Y6" s="158"/>
      <c r="Z6" s="158"/>
      <c r="AA6" s="159"/>
      <c r="AB6" s="160" t="s">
        <v>13</v>
      </c>
      <c r="AC6" s="161"/>
      <c r="AD6" s="162"/>
      <c r="AE6" s="134" t="s">
        <v>14</v>
      </c>
      <c r="AF6" s="135"/>
      <c r="AG6" s="136"/>
    </row>
    <row r="7" spans="1:33" ht="30" x14ac:dyDescent="0.25">
      <c r="B7" s="169"/>
      <c r="C7" s="169"/>
      <c r="D7" s="169"/>
      <c r="E7" s="50">
        <v>1</v>
      </c>
      <c r="F7" s="50">
        <v>0</v>
      </c>
      <c r="G7" s="22">
        <v>1</v>
      </c>
      <c r="H7" s="22">
        <v>0</v>
      </c>
      <c r="I7" s="26">
        <v>1</v>
      </c>
      <c r="J7" s="26">
        <v>0</v>
      </c>
      <c r="K7" s="30">
        <v>3</v>
      </c>
      <c r="L7" s="30">
        <v>2</v>
      </c>
      <c r="M7" s="30">
        <v>1</v>
      </c>
      <c r="N7" s="30">
        <v>0</v>
      </c>
      <c r="O7" s="34">
        <v>2</v>
      </c>
      <c r="P7" s="34">
        <v>1</v>
      </c>
      <c r="Q7" s="34">
        <v>0</v>
      </c>
      <c r="R7" s="38">
        <v>2</v>
      </c>
      <c r="S7" s="38">
        <v>1</v>
      </c>
      <c r="T7" s="38">
        <v>0</v>
      </c>
      <c r="U7" s="42">
        <v>2</v>
      </c>
      <c r="V7" s="42">
        <v>1</v>
      </c>
      <c r="W7" s="42">
        <v>0</v>
      </c>
      <c r="X7" s="46">
        <v>3</v>
      </c>
      <c r="Y7" s="46">
        <v>2</v>
      </c>
      <c r="Z7" s="46">
        <v>1</v>
      </c>
      <c r="AA7" s="46">
        <v>0</v>
      </c>
      <c r="AB7" s="7" t="s">
        <v>15</v>
      </c>
      <c r="AC7" s="8" t="s">
        <v>16</v>
      </c>
      <c r="AD7" s="9" t="s">
        <v>17</v>
      </c>
      <c r="AE7" s="7" t="s">
        <v>15</v>
      </c>
      <c r="AF7" s="8" t="s">
        <v>16</v>
      </c>
      <c r="AG7" s="9" t="s">
        <v>17</v>
      </c>
    </row>
    <row r="8" spans="1:33" x14ac:dyDescent="0.25">
      <c r="B8" s="1">
        <v>1</v>
      </c>
      <c r="C8" t="s">
        <v>159</v>
      </c>
      <c r="D8">
        <v>92</v>
      </c>
      <c r="E8">
        <v>89</v>
      </c>
      <c r="F8">
        <v>3</v>
      </c>
      <c r="G8">
        <v>90</v>
      </c>
      <c r="H8">
        <v>2</v>
      </c>
      <c r="I8">
        <v>79</v>
      </c>
      <c r="J8">
        <v>13</v>
      </c>
      <c r="K8">
        <v>2</v>
      </c>
      <c r="L8">
        <v>16</v>
      </c>
      <c r="M8">
        <v>54</v>
      </c>
      <c r="N8">
        <v>20</v>
      </c>
      <c r="O8">
        <v>84</v>
      </c>
      <c r="P8">
        <v>4</v>
      </c>
      <c r="Q8">
        <v>4</v>
      </c>
      <c r="R8">
        <v>64</v>
      </c>
      <c r="S8">
        <v>21</v>
      </c>
      <c r="T8">
        <v>7</v>
      </c>
      <c r="U8">
        <v>12</v>
      </c>
      <c r="V8">
        <v>54</v>
      </c>
      <c r="W8">
        <v>26</v>
      </c>
      <c r="X8">
        <v>3</v>
      </c>
      <c r="Y8">
        <v>13</v>
      </c>
      <c r="Z8">
        <v>30</v>
      </c>
      <c r="AA8">
        <v>46</v>
      </c>
      <c r="AB8">
        <v>2</v>
      </c>
      <c r="AC8">
        <v>63</v>
      </c>
      <c r="AD8">
        <v>27</v>
      </c>
      <c r="AE8">
        <v>5</v>
      </c>
      <c r="AF8">
        <v>61</v>
      </c>
      <c r="AG8">
        <v>26</v>
      </c>
    </row>
    <row r="9" spans="1:33" x14ac:dyDescent="0.25">
      <c r="A9" s="3"/>
      <c r="B9" s="1">
        <v>2</v>
      </c>
      <c r="C9" t="s">
        <v>160</v>
      </c>
      <c r="D9">
        <v>25</v>
      </c>
      <c r="E9">
        <v>25</v>
      </c>
      <c r="F9">
        <v>0</v>
      </c>
      <c r="G9">
        <v>25</v>
      </c>
      <c r="H9">
        <v>0</v>
      </c>
      <c r="I9">
        <v>25</v>
      </c>
      <c r="J9">
        <v>0</v>
      </c>
      <c r="K9">
        <v>3</v>
      </c>
      <c r="L9">
        <v>3</v>
      </c>
      <c r="M9">
        <v>16</v>
      </c>
      <c r="N9">
        <v>3</v>
      </c>
      <c r="O9">
        <v>22</v>
      </c>
      <c r="P9">
        <v>2</v>
      </c>
      <c r="Q9">
        <v>1</v>
      </c>
      <c r="R9">
        <v>20</v>
      </c>
      <c r="S9">
        <v>5</v>
      </c>
      <c r="T9">
        <v>0</v>
      </c>
      <c r="U9">
        <v>5</v>
      </c>
      <c r="V9">
        <v>17</v>
      </c>
      <c r="W9">
        <v>3</v>
      </c>
      <c r="X9">
        <v>0</v>
      </c>
      <c r="Y9">
        <v>9</v>
      </c>
      <c r="Z9">
        <v>8</v>
      </c>
      <c r="AA9">
        <v>8</v>
      </c>
      <c r="AB9">
        <v>3</v>
      </c>
      <c r="AC9">
        <v>18</v>
      </c>
      <c r="AD9">
        <v>4</v>
      </c>
      <c r="AE9">
        <v>4</v>
      </c>
      <c r="AF9">
        <v>17</v>
      </c>
      <c r="AG9">
        <v>4</v>
      </c>
    </row>
    <row r="10" spans="1:33" x14ac:dyDescent="0.25">
      <c r="B10" s="1">
        <v>3</v>
      </c>
      <c r="C10" t="s">
        <v>308</v>
      </c>
      <c r="D10">
        <v>37</v>
      </c>
      <c r="E10">
        <v>35</v>
      </c>
      <c r="F10">
        <v>2</v>
      </c>
      <c r="G10">
        <v>37</v>
      </c>
      <c r="H10">
        <v>0</v>
      </c>
      <c r="I10">
        <v>19</v>
      </c>
      <c r="J10">
        <v>18</v>
      </c>
      <c r="K10">
        <v>0</v>
      </c>
      <c r="L10">
        <v>1</v>
      </c>
      <c r="M10">
        <v>23</v>
      </c>
      <c r="N10">
        <v>13</v>
      </c>
      <c r="O10">
        <v>13</v>
      </c>
      <c r="P10">
        <v>8</v>
      </c>
      <c r="Q10">
        <v>16</v>
      </c>
      <c r="R10">
        <v>11</v>
      </c>
      <c r="S10">
        <v>14</v>
      </c>
      <c r="T10">
        <v>12</v>
      </c>
      <c r="U10">
        <v>0</v>
      </c>
      <c r="V10">
        <v>14</v>
      </c>
      <c r="W10">
        <v>23</v>
      </c>
      <c r="X10">
        <v>5</v>
      </c>
      <c r="Y10">
        <v>4</v>
      </c>
      <c r="Z10">
        <v>1</v>
      </c>
      <c r="AA10">
        <v>27</v>
      </c>
      <c r="AB10">
        <v>0</v>
      </c>
      <c r="AC10">
        <v>17</v>
      </c>
      <c r="AD10">
        <v>20</v>
      </c>
      <c r="AE10">
        <v>0</v>
      </c>
      <c r="AF10">
        <v>10</v>
      </c>
      <c r="AG10">
        <v>27</v>
      </c>
    </row>
    <row r="11" spans="1:33" x14ac:dyDescent="0.25">
      <c r="B11" s="1">
        <v>4</v>
      </c>
      <c r="C11" t="s">
        <v>309</v>
      </c>
      <c r="D11">
        <v>3</v>
      </c>
      <c r="E11">
        <v>2</v>
      </c>
      <c r="F11">
        <v>1</v>
      </c>
      <c r="G11">
        <v>3</v>
      </c>
      <c r="H11">
        <v>0</v>
      </c>
      <c r="I11">
        <v>3</v>
      </c>
      <c r="J11">
        <v>0</v>
      </c>
      <c r="K11">
        <v>0</v>
      </c>
      <c r="L11">
        <v>1</v>
      </c>
      <c r="M11">
        <v>2</v>
      </c>
      <c r="N11">
        <v>0</v>
      </c>
      <c r="O11">
        <v>3</v>
      </c>
      <c r="P11">
        <v>0</v>
      </c>
      <c r="Q11">
        <v>0</v>
      </c>
      <c r="R11">
        <v>0</v>
      </c>
      <c r="S11">
        <v>3</v>
      </c>
      <c r="T11">
        <v>0</v>
      </c>
      <c r="U11">
        <v>3</v>
      </c>
      <c r="V11">
        <v>0</v>
      </c>
      <c r="W11">
        <v>0</v>
      </c>
      <c r="X11">
        <v>0</v>
      </c>
      <c r="Y11">
        <v>3</v>
      </c>
      <c r="Z11">
        <v>0</v>
      </c>
      <c r="AA11">
        <v>0</v>
      </c>
      <c r="AB11">
        <v>0</v>
      </c>
      <c r="AC11">
        <v>3</v>
      </c>
      <c r="AD11">
        <v>0</v>
      </c>
      <c r="AE11">
        <v>0</v>
      </c>
      <c r="AF11">
        <v>3</v>
      </c>
      <c r="AG11">
        <v>0</v>
      </c>
    </row>
    <row r="12" spans="1:33" x14ac:dyDescent="0.25">
      <c r="B12" s="1">
        <v>5</v>
      </c>
      <c r="C12" t="s">
        <v>310</v>
      </c>
      <c r="D12">
        <v>20</v>
      </c>
      <c r="E12">
        <v>20</v>
      </c>
      <c r="F12">
        <v>0</v>
      </c>
      <c r="G12">
        <v>20</v>
      </c>
      <c r="H12">
        <v>0</v>
      </c>
      <c r="I12">
        <v>14</v>
      </c>
      <c r="J12">
        <v>6</v>
      </c>
      <c r="K12">
        <v>0</v>
      </c>
      <c r="L12">
        <v>8</v>
      </c>
      <c r="M12">
        <v>12</v>
      </c>
      <c r="N12">
        <v>0</v>
      </c>
      <c r="O12">
        <v>10</v>
      </c>
      <c r="P12">
        <v>8</v>
      </c>
      <c r="Q12">
        <v>2</v>
      </c>
      <c r="R12">
        <v>6</v>
      </c>
      <c r="S12">
        <v>11</v>
      </c>
      <c r="T12">
        <v>3</v>
      </c>
      <c r="U12">
        <v>2</v>
      </c>
      <c r="V12">
        <v>12</v>
      </c>
      <c r="W12">
        <v>6</v>
      </c>
      <c r="X12">
        <v>0</v>
      </c>
      <c r="Y12">
        <v>0</v>
      </c>
      <c r="Z12">
        <v>18</v>
      </c>
      <c r="AA12">
        <v>2</v>
      </c>
      <c r="AB12">
        <v>0</v>
      </c>
      <c r="AC12">
        <v>17</v>
      </c>
      <c r="AD12">
        <v>3</v>
      </c>
      <c r="AE12">
        <v>0</v>
      </c>
      <c r="AF12">
        <v>13</v>
      </c>
      <c r="AG12">
        <v>7</v>
      </c>
    </row>
    <row r="13" spans="1:33" x14ac:dyDescent="0.25">
      <c r="B13" s="6">
        <v>6</v>
      </c>
      <c r="C13" t="s">
        <v>311</v>
      </c>
      <c r="D13">
        <v>33</v>
      </c>
      <c r="E13">
        <v>33</v>
      </c>
      <c r="F13">
        <v>0</v>
      </c>
      <c r="G13">
        <v>33</v>
      </c>
      <c r="H13">
        <v>0</v>
      </c>
      <c r="I13">
        <v>33</v>
      </c>
      <c r="J13">
        <v>0</v>
      </c>
      <c r="K13">
        <v>3</v>
      </c>
      <c r="L13">
        <v>8</v>
      </c>
      <c r="M13">
        <v>12</v>
      </c>
      <c r="N13">
        <v>10</v>
      </c>
      <c r="O13">
        <v>26</v>
      </c>
      <c r="P13">
        <v>4</v>
      </c>
      <c r="Q13">
        <v>3</v>
      </c>
      <c r="R13">
        <v>29</v>
      </c>
      <c r="S13">
        <v>3</v>
      </c>
      <c r="T13">
        <v>1</v>
      </c>
      <c r="U13">
        <v>7</v>
      </c>
      <c r="V13">
        <v>16</v>
      </c>
      <c r="W13">
        <v>10</v>
      </c>
      <c r="X13">
        <v>6</v>
      </c>
      <c r="Y13">
        <v>13</v>
      </c>
      <c r="Z13">
        <v>1</v>
      </c>
      <c r="AA13">
        <v>13</v>
      </c>
      <c r="AB13">
        <v>2</v>
      </c>
      <c r="AC13">
        <v>17</v>
      </c>
      <c r="AD13">
        <v>14</v>
      </c>
      <c r="AE13">
        <v>9</v>
      </c>
      <c r="AF13">
        <v>12</v>
      </c>
      <c r="AG13">
        <v>12</v>
      </c>
    </row>
    <row r="14" spans="1:33" x14ac:dyDescent="0.25">
      <c r="B14" s="6">
        <v>7</v>
      </c>
      <c r="C14" t="s">
        <v>312</v>
      </c>
      <c r="D14">
        <v>67</v>
      </c>
      <c r="E14">
        <v>63</v>
      </c>
      <c r="F14">
        <v>4</v>
      </c>
      <c r="G14">
        <v>65</v>
      </c>
      <c r="H14">
        <v>2</v>
      </c>
      <c r="I14">
        <v>29</v>
      </c>
      <c r="J14">
        <v>38</v>
      </c>
      <c r="K14">
        <v>6</v>
      </c>
      <c r="L14">
        <v>26</v>
      </c>
      <c r="M14">
        <v>27</v>
      </c>
      <c r="N14">
        <v>8</v>
      </c>
      <c r="O14">
        <v>60</v>
      </c>
      <c r="P14">
        <v>3</v>
      </c>
      <c r="Q14">
        <v>4</v>
      </c>
      <c r="R14">
        <v>32</v>
      </c>
      <c r="S14">
        <v>24</v>
      </c>
      <c r="T14">
        <v>11</v>
      </c>
      <c r="U14">
        <v>29</v>
      </c>
      <c r="V14">
        <v>14</v>
      </c>
      <c r="W14">
        <v>24</v>
      </c>
      <c r="X14">
        <v>0</v>
      </c>
      <c r="Y14">
        <v>0</v>
      </c>
      <c r="Z14">
        <v>18</v>
      </c>
      <c r="AA14">
        <v>49</v>
      </c>
      <c r="AB14">
        <v>3</v>
      </c>
      <c r="AC14">
        <v>35</v>
      </c>
      <c r="AD14">
        <v>29</v>
      </c>
      <c r="AE14">
        <v>0</v>
      </c>
      <c r="AF14">
        <v>37</v>
      </c>
      <c r="AG14">
        <v>30</v>
      </c>
    </row>
    <row r="15" spans="1:33" x14ac:dyDescent="0.25">
      <c r="B15" s="6">
        <v>8</v>
      </c>
      <c r="C15" t="s">
        <v>205</v>
      </c>
      <c r="D15">
        <v>46</v>
      </c>
      <c r="E15">
        <v>46</v>
      </c>
      <c r="F15">
        <v>0</v>
      </c>
      <c r="G15">
        <v>45</v>
      </c>
      <c r="H15">
        <v>1</v>
      </c>
      <c r="I15">
        <v>22</v>
      </c>
      <c r="J15">
        <v>24</v>
      </c>
      <c r="K15">
        <v>1</v>
      </c>
      <c r="L15">
        <v>26</v>
      </c>
      <c r="M15">
        <v>16</v>
      </c>
      <c r="N15">
        <v>3</v>
      </c>
      <c r="O15">
        <v>38</v>
      </c>
      <c r="P15">
        <v>4</v>
      </c>
      <c r="Q15">
        <v>4</v>
      </c>
      <c r="R15">
        <v>36</v>
      </c>
      <c r="S15">
        <v>8</v>
      </c>
      <c r="T15">
        <v>2</v>
      </c>
      <c r="U15">
        <v>8</v>
      </c>
      <c r="V15">
        <v>15</v>
      </c>
      <c r="W15">
        <v>23</v>
      </c>
      <c r="X15">
        <v>12</v>
      </c>
      <c r="Y15">
        <v>6</v>
      </c>
      <c r="Z15">
        <v>18</v>
      </c>
      <c r="AA15">
        <v>10</v>
      </c>
      <c r="AB15">
        <v>1</v>
      </c>
      <c r="AC15">
        <v>37</v>
      </c>
      <c r="AD15">
        <v>8</v>
      </c>
      <c r="AE15">
        <v>5</v>
      </c>
      <c r="AF15">
        <v>35</v>
      </c>
      <c r="AG15">
        <v>6</v>
      </c>
    </row>
    <row r="16" spans="1:33" x14ac:dyDescent="0.25">
      <c r="B16" s="6">
        <v>9</v>
      </c>
      <c r="C16" t="s">
        <v>313</v>
      </c>
      <c r="D16">
        <v>10</v>
      </c>
      <c r="E16">
        <v>10</v>
      </c>
      <c r="F16">
        <v>0</v>
      </c>
      <c r="G16">
        <v>10</v>
      </c>
      <c r="H16">
        <v>0</v>
      </c>
      <c r="I16">
        <v>5</v>
      </c>
      <c r="J16">
        <v>5</v>
      </c>
      <c r="K16">
        <v>4</v>
      </c>
      <c r="L16">
        <v>2</v>
      </c>
      <c r="M16">
        <v>3</v>
      </c>
      <c r="N16">
        <v>1</v>
      </c>
      <c r="O16">
        <v>4</v>
      </c>
      <c r="P16">
        <v>3</v>
      </c>
      <c r="Q16">
        <v>3</v>
      </c>
      <c r="R16">
        <v>7</v>
      </c>
      <c r="S16">
        <v>2</v>
      </c>
      <c r="T16">
        <v>1</v>
      </c>
      <c r="U16">
        <v>5</v>
      </c>
      <c r="V16">
        <v>4</v>
      </c>
      <c r="W16">
        <v>1</v>
      </c>
      <c r="X16">
        <v>1</v>
      </c>
      <c r="Y16">
        <v>2</v>
      </c>
      <c r="Z16">
        <v>7</v>
      </c>
      <c r="AA16">
        <v>0</v>
      </c>
      <c r="AB16">
        <v>4</v>
      </c>
      <c r="AC16">
        <v>2</v>
      </c>
      <c r="AD16">
        <v>4</v>
      </c>
      <c r="AE16">
        <v>3</v>
      </c>
      <c r="AF16">
        <v>3</v>
      </c>
      <c r="AG16">
        <v>4</v>
      </c>
    </row>
    <row r="17" spans="1:33" x14ac:dyDescent="0.25">
      <c r="B17" s="6">
        <v>10</v>
      </c>
      <c r="C17" t="s">
        <v>314</v>
      </c>
      <c r="D17">
        <v>5</v>
      </c>
      <c r="E17">
        <v>2</v>
      </c>
      <c r="F17">
        <v>3</v>
      </c>
      <c r="G17">
        <v>5</v>
      </c>
      <c r="H17">
        <v>0</v>
      </c>
      <c r="I17">
        <v>1</v>
      </c>
      <c r="J17">
        <v>4</v>
      </c>
      <c r="K17">
        <v>0</v>
      </c>
      <c r="L17">
        <v>3</v>
      </c>
      <c r="M17">
        <v>1</v>
      </c>
      <c r="N17">
        <v>1</v>
      </c>
      <c r="O17">
        <v>5</v>
      </c>
      <c r="P17">
        <v>0</v>
      </c>
      <c r="Q17">
        <v>0</v>
      </c>
      <c r="R17">
        <v>3</v>
      </c>
      <c r="S17">
        <v>2</v>
      </c>
      <c r="T17">
        <v>0</v>
      </c>
      <c r="U17">
        <v>2</v>
      </c>
      <c r="V17">
        <v>3</v>
      </c>
      <c r="W17">
        <v>0</v>
      </c>
      <c r="X17">
        <v>0</v>
      </c>
      <c r="Y17">
        <v>4</v>
      </c>
      <c r="Z17">
        <v>1</v>
      </c>
      <c r="AA17">
        <v>0</v>
      </c>
      <c r="AB17">
        <v>0</v>
      </c>
      <c r="AC17">
        <v>2</v>
      </c>
      <c r="AD17">
        <v>3</v>
      </c>
      <c r="AE17">
        <v>0</v>
      </c>
      <c r="AF17">
        <v>3</v>
      </c>
      <c r="AG17">
        <v>2</v>
      </c>
    </row>
    <row r="18" spans="1:33" x14ac:dyDescent="0.25">
      <c r="B18" s="6">
        <v>11</v>
      </c>
      <c r="C18" t="s">
        <v>315</v>
      </c>
      <c r="D18">
        <v>7</v>
      </c>
      <c r="E18">
        <v>7</v>
      </c>
      <c r="F18">
        <v>0</v>
      </c>
      <c r="G18">
        <v>7</v>
      </c>
      <c r="H18">
        <v>0</v>
      </c>
      <c r="I18">
        <v>7</v>
      </c>
      <c r="J18">
        <v>0</v>
      </c>
      <c r="K18">
        <v>0</v>
      </c>
      <c r="L18">
        <v>0</v>
      </c>
      <c r="M18">
        <v>6</v>
      </c>
      <c r="N18">
        <v>1</v>
      </c>
      <c r="O18">
        <v>7</v>
      </c>
      <c r="P18">
        <v>0</v>
      </c>
      <c r="Q18">
        <v>0</v>
      </c>
      <c r="R18">
        <v>7</v>
      </c>
      <c r="S18">
        <v>0</v>
      </c>
      <c r="T18">
        <v>0</v>
      </c>
      <c r="U18">
        <v>5</v>
      </c>
      <c r="V18">
        <v>1</v>
      </c>
      <c r="W18">
        <v>1</v>
      </c>
      <c r="X18">
        <v>0</v>
      </c>
      <c r="Y18">
        <v>4</v>
      </c>
      <c r="Z18">
        <v>0</v>
      </c>
      <c r="AA18">
        <v>3</v>
      </c>
      <c r="AB18">
        <v>0</v>
      </c>
      <c r="AC18">
        <v>6</v>
      </c>
      <c r="AD18">
        <v>1</v>
      </c>
      <c r="AE18">
        <v>3</v>
      </c>
      <c r="AF18">
        <v>4</v>
      </c>
      <c r="AG18">
        <v>0</v>
      </c>
    </row>
    <row r="19" spans="1:33" x14ac:dyDescent="0.25">
      <c r="B19" s="18">
        <v>12</v>
      </c>
      <c r="C19" t="s">
        <v>316</v>
      </c>
      <c r="D19">
        <v>7</v>
      </c>
      <c r="E19">
        <v>7</v>
      </c>
      <c r="F19">
        <v>0</v>
      </c>
      <c r="G19">
        <v>7</v>
      </c>
      <c r="H19">
        <v>0</v>
      </c>
      <c r="I19">
        <v>7</v>
      </c>
      <c r="J19">
        <v>0</v>
      </c>
      <c r="K19">
        <v>0</v>
      </c>
      <c r="L19">
        <v>5</v>
      </c>
      <c r="M19">
        <v>1</v>
      </c>
      <c r="N19">
        <v>1</v>
      </c>
      <c r="O19">
        <v>5</v>
      </c>
      <c r="P19">
        <v>2</v>
      </c>
      <c r="Q19">
        <v>0</v>
      </c>
      <c r="R19">
        <v>7</v>
      </c>
      <c r="S19">
        <v>0</v>
      </c>
      <c r="T19">
        <v>0</v>
      </c>
      <c r="U19">
        <v>2</v>
      </c>
      <c r="V19">
        <v>0</v>
      </c>
      <c r="W19">
        <v>5</v>
      </c>
      <c r="X19">
        <v>2</v>
      </c>
      <c r="Y19">
        <v>2</v>
      </c>
      <c r="Z19">
        <v>2</v>
      </c>
      <c r="AA19">
        <v>1</v>
      </c>
      <c r="AB19">
        <v>0</v>
      </c>
      <c r="AC19">
        <v>6</v>
      </c>
      <c r="AD19">
        <v>1</v>
      </c>
      <c r="AE19">
        <v>2</v>
      </c>
      <c r="AF19">
        <v>4</v>
      </c>
      <c r="AG19">
        <v>1</v>
      </c>
    </row>
    <row r="20" spans="1:33" x14ac:dyDescent="0.25">
      <c r="B20" s="6">
        <v>13</v>
      </c>
      <c r="C20" t="s">
        <v>317</v>
      </c>
      <c r="D20">
        <v>3</v>
      </c>
      <c r="E20">
        <v>3</v>
      </c>
      <c r="F20">
        <v>0</v>
      </c>
      <c r="G20">
        <v>3</v>
      </c>
      <c r="H20">
        <v>0</v>
      </c>
      <c r="I20">
        <v>2</v>
      </c>
      <c r="J20">
        <v>1</v>
      </c>
      <c r="K20">
        <v>0</v>
      </c>
      <c r="L20">
        <v>1</v>
      </c>
      <c r="M20">
        <v>0</v>
      </c>
      <c r="N20">
        <v>2</v>
      </c>
      <c r="O20">
        <v>3</v>
      </c>
      <c r="P20">
        <v>0</v>
      </c>
      <c r="Q20">
        <v>0</v>
      </c>
      <c r="R20">
        <v>2</v>
      </c>
      <c r="S20">
        <v>1</v>
      </c>
      <c r="T20">
        <v>0</v>
      </c>
      <c r="U20">
        <v>3</v>
      </c>
      <c r="V20">
        <v>0</v>
      </c>
      <c r="W20">
        <v>0</v>
      </c>
      <c r="X20">
        <v>3</v>
      </c>
      <c r="Y20">
        <v>0</v>
      </c>
      <c r="Z20">
        <v>0</v>
      </c>
      <c r="AA20">
        <v>0</v>
      </c>
      <c r="AB20">
        <v>0</v>
      </c>
      <c r="AC20">
        <v>1</v>
      </c>
      <c r="AD20">
        <v>2</v>
      </c>
      <c r="AE20">
        <v>3</v>
      </c>
      <c r="AF20">
        <v>0</v>
      </c>
      <c r="AG20">
        <v>0</v>
      </c>
    </row>
    <row r="21" spans="1:33" x14ac:dyDescent="0.25">
      <c r="B21" s="6">
        <v>14</v>
      </c>
      <c r="C21" t="s">
        <v>318</v>
      </c>
      <c r="D21">
        <v>1</v>
      </c>
      <c r="E21">
        <v>0</v>
      </c>
      <c r="F21">
        <v>1</v>
      </c>
      <c r="G21">
        <v>1</v>
      </c>
      <c r="H21">
        <v>0</v>
      </c>
      <c r="I21">
        <v>1</v>
      </c>
      <c r="J21">
        <v>0</v>
      </c>
      <c r="K21">
        <v>0</v>
      </c>
      <c r="L21">
        <v>0</v>
      </c>
      <c r="M21">
        <v>1</v>
      </c>
      <c r="N21">
        <v>0</v>
      </c>
      <c r="O21">
        <v>1</v>
      </c>
      <c r="P21">
        <v>0</v>
      </c>
      <c r="Q21">
        <v>0</v>
      </c>
      <c r="R21">
        <v>1</v>
      </c>
      <c r="S21">
        <v>0</v>
      </c>
      <c r="T21">
        <v>0</v>
      </c>
      <c r="U21">
        <v>1</v>
      </c>
      <c r="V21">
        <v>0</v>
      </c>
      <c r="W21">
        <v>0</v>
      </c>
      <c r="X21">
        <v>0</v>
      </c>
      <c r="Y21">
        <v>1</v>
      </c>
      <c r="Z21">
        <v>0</v>
      </c>
      <c r="AA21">
        <v>0</v>
      </c>
      <c r="AB21">
        <v>0</v>
      </c>
      <c r="AC21">
        <v>0</v>
      </c>
      <c r="AD21">
        <v>1</v>
      </c>
      <c r="AE21">
        <v>1</v>
      </c>
      <c r="AF21">
        <v>0</v>
      </c>
      <c r="AG21">
        <v>0</v>
      </c>
    </row>
    <row r="22" spans="1:33" x14ac:dyDescent="0.25">
      <c r="B22" s="6">
        <v>15</v>
      </c>
      <c r="C22" t="s">
        <v>319</v>
      </c>
      <c r="D22">
        <v>1</v>
      </c>
      <c r="E22">
        <v>1</v>
      </c>
      <c r="F22">
        <v>0</v>
      </c>
      <c r="G22">
        <v>1</v>
      </c>
      <c r="H22">
        <v>0</v>
      </c>
      <c r="I22">
        <v>1</v>
      </c>
      <c r="J22">
        <v>0</v>
      </c>
      <c r="K22">
        <v>0</v>
      </c>
      <c r="L22">
        <v>0</v>
      </c>
      <c r="M22">
        <v>1</v>
      </c>
      <c r="N22">
        <v>0</v>
      </c>
      <c r="O22">
        <v>1</v>
      </c>
      <c r="P22">
        <v>0</v>
      </c>
      <c r="Q22">
        <v>0</v>
      </c>
      <c r="R22">
        <v>0</v>
      </c>
      <c r="S22">
        <v>1</v>
      </c>
      <c r="T22">
        <v>0</v>
      </c>
      <c r="U22">
        <v>1</v>
      </c>
      <c r="V22">
        <v>0</v>
      </c>
      <c r="W22">
        <v>0</v>
      </c>
      <c r="X22">
        <v>0</v>
      </c>
      <c r="Y22">
        <v>0</v>
      </c>
      <c r="Z22">
        <v>1</v>
      </c>
      <c r="AA22">
        <v>0</v>
      </c>
      <c r="AB22">
        <v>0</v>
      </c>
      <c r="AC22">
        <v>1</v>
      </c>
      <c r="AD22">
        <v>0</v>
      </c>
      <c r="AE22">
        <v>0</v>
      </c>
      <c r="AF22">
        <v>1</v>
      </c>
      <c r="AG22">
        <v>0</v>
      </c>
    </row>
    <row r="23" spans="1:33" x14ac:dyDescent="0.25">
      <c r="B23" s="6">
        <v>16</v>
      </c>
      <c r="C23" t="s">
        <v>320</v>
      </c>
      <c r="D23">
        <v>7</v>
      </c>
      <c r="E23">
        <v>7</v>
      </c>
      <c r="F23">
        <v>0</v>
      </c>
      <c r="G23">
        <v>7</v>
      </c>
      <c r="H23">
        <v>0</v>
      </c>
      <c r="I23">
        <v>2</v>
      </c>
      <c r="J23">
        <v>5</v>
      </c>
      <c r="K23">
        <v>0</v>
      </c>
      <c r="L23">
        <v>1</v>
      </c>
      <c r="M23">
        <v>3</v>
      </c>
      <c r="N23">
        <v>3</v>
      </c>
      <c r="O23">
        <v>5</v>
      </c>
      <c r="P23">
        <v>2</v>
      </c>
      <c r="Q23">
        <v>0</v>
      </c>
      <c r="R23">
        <v>6</v>
      </c>
      <c r="S23">
        <v>1</v>
      </c>
      <c r="T23">
        <v>0</v>
      </c>
      <c r="U23">
        <v>2</v>
      </c>
      <c r="V23">
        <v>1</v>
      </c>
      <c r="W23">
        <v>4</v>
      </c>
      <c r="X23">
        <v>0</v>
      </c>
      <c r="Y23">
        <v>1</v>
      </c>
      <c r="Z23">
        <v>2</v>
      </c>
      <c r="AA23">
        <v>4</v>
      </c>
      <c r="AB23">
        <v>0</v>
      </c>
      <c r="AC23">
        <v>2</v>
      </c>
      <c r="AD23">
        <v>5</v>
      </c>
      <c r="AE23">
        <v>1</v>
      </c>
      <c r="AF23">
        <v>3</v>
      </c>
      <c r="AG23">
        <v>3</v>
      </c>
    </row>
    <row r="24" spans="1:33" x14ac:dyDescent="0.25">
      <c r="B24" s="6">
        <v>17</v>
      </c>
      <c r="C24" t="s">
        <v>321</v>
      </c>
      <c r="D24">
        <v>4</v>
      </c>
      <c r="E24">
        <v>4</v>
      </c>
      <c r="F24">
        <v>0</v>
      </c>
      <c r="G24">
        <v>4</v>
      </c>
      <c r="H24">
        <v>0</v>
      </c>
      <c r="I24">
        <v>4</v>
      </c>
      <c r="J24">
        <v>0</v>
      </c>
      <c r="K24">
        <v>0</v>
      </c>
      <c r="L24">
        <v>0</v>
      </c>
      <c r="M24">
        <v>2</v>
      </c>
      <c r="N24">
        <v>2</v>
      </c>
      <c r="O24">
        <v>4</v>
      </c>
      <c r="P24">
        <v>0</v>
      </c>
      <c r="Q24">
        <v>0</v>
      </c>
      <c r="R24">
        <v>4</v>
      </c>
      <c r="S24">
        <v>0</v>
      </c>
      <c r="T24">
        <v>0</v>
      </c>
      <c r="U24">
        <v>2</v>
      </c>
      <c r="V24">
        <v>2</v>
      </c>
      <c r="W24">
        <v>0</v>
      </c>
      <c r="X24">
        <v>0</v>
      </c>
      <c r="Y24">
        <v>0</v>
      </c>
      <c r="Z24">
        <v>0</v>
      </c>
      <c r="AA24">
        <v>4</v>
      </c>
      <c r="AB24">
        <v>0</v>
      </c>
      <c r="AC24">
        <v>2</v>
      </c>
      <c r="AD24">
        <v>2</v>
      </c>
      <c r="AE24">
        <v>0</v>
      </c>
      <c r="AF24">
        <v>4</v>
      </c>
      <c r="AG24">
        <v>0</v>
      </c>
    </row>
    <row r="25" spans="1:33" x14ac:dyDescent="0.25">
      <c r="A25" s="15"/>
      <c r="B25" s="16">
        <v>18</v>
      </c>
      <c r="C25" t="s">
        <v>322</v>
      </c>
      <c r="D25">
        <v>5</v>
      </c>
      <c r="E25">
        <v>5</v>
      </c>
      <c r="F25">
        <v>0</v>
      </c>
      <c r="G25">
        <v>5</v>
      </c>
      <c r="H25">
        <v>0</v>
      </c>
      <c r="I25">
        <v>5</v>
      </c>
      <c r="J25">
        <v>0</v>
      </c>
      <c r="K25">
        <v>1</v>
      </c>
      <c r="L25">
        <v>1</v>
      </c>
      <c r="M25">
        <v>3</v>
      </c>
      <c r="N25">
        <v>0</v>
      </c>
      <c r="O25">
        <v>5</v>
      </c>
      <c r="P25">
        <v>0</v>
      </c>
      <c r="Q25">
        <v>0</v>
      </c>
      <c r="R25">
        <v>5</v>
      </c>
      <c r="S25">
        <v>0</v>
      </c>
      <c r="T25">
        <v>0</v>
      </c>
      <c r="U25">
        <v>1</v>
      </c>
      <c r="V25">
        <v>4</v>
      </c>
      <c r="W25">
        <v>0</v>
      </c>
      <c r="X25">
        <v>1</v>
      </c>
      <c r="Y25">
        <v>0</v>
      </c>
      <c r="Z25">
        <v>2</v>
      </c>
      <c r="AA25">
        <v>2</v>
      </c>
      <c r="AB25">
        <v>1</v>
      </c>
      <c r="AC25">
        <v>4</v>
      </c>
      <c r="AD25">
        <v>0</v>
      </c>
      <c r="AE25">
        <v>1</v>
      </c>
      <c r="AF25">
        <v>4</v>
      </c>
      <c r="AG25">
        <v>0</v>
      </c>
    </row>
    <row r="26" spans="1:33" x14ac:dyDescent="0.25">
      <c r="B26" s="6"/>
      <c r="D26">
        <f t="shared" ref="D26:AG26" si="0">SUM(D8:D25)</f>
        <v>373</v>
      </c>
      <c r="E26">
        <f t="shared" si="0"/>
        <v>359</v>
      </c>
      <c r="F26">
        <f t="shared" si="0"/>
        <v>14</v>
      </c>
      <c r="G26">
        <f t="shared" si="0"/>
        <v>368</v>
      </c>
      <c r="H26">
        <f t="shared" si="0"/>
        <v>5</v>
      </c>
      <c r="I26">
        <f t="shared" si="0"/>
        <v>259</v>
      </c>
      <c r="J26">
        <f t="shared" si="0"/>
        <v>114</v>
      </c>
      <c r="K26">
        <f t="shared" si="0"/>
        <v>20</v>
      </c>
      <c r="L26">
        <f t="shared" si="0"/>
        <v>102</v>
      </c>
      <c r="M26">
        <f t="shared" si="0"/>
        <v>183</v>
      </c>
      <c r="N26">
        <f t="shared" si="0"/>
        <v>68</v>
      </c>
      <c r="O26">
        <f t="shared" si="0"/>
        <v>296</v>
      </c>
      <c r="P26">
        <f t="shared" si="0"/>
        <v>40</v>
      </c>
      <c r="Q26">
        <f t="shared" si="0"/>
        <v>37</v>
      </c>
      <c r="R26">
        <f t="shared" si="0"/>
        <v>240</v>
      </c>
      <c r="S26">
        <f t="shared" si="0"/>
        <v>96</v>
      </c>
      <c r="T26">
        <f t="shared" si="0"/>
        <v>37</v>
      </c>
      <c r="U26">
        <f t="shared" si="0"/>
        <v>90</v>
      </c>
      <c r="V26">
        <f t="shared" si="0"/>
        <v>157</v>
      </c>
      <c r="W26">
        <f t="shared" si="0"/>
        <v>126</v>
      </c>
      <c r="X26">
        <f t="shared" si="0"/>
        <v>33</v>
      </c>
      <c r="Y26">
        <f t="shared" si="0"/>
        <v>62</v>
      </c>
      <c r="Z26">
        <f t="shared" si="0"/>
        <v>109</v>
      </c>
      <c r="AA26">
        <f t="shared" si="0"/>
        <v>169</v>
      </c>
      <c r="AB26">
        <f t="shared" si="0"/>
        <v>16</v>
      </c>
      <c r="AC26">
        <f t="shared" si="0"/>
        <v>233</v>
      </c>
      <c r="AD26">
        <f t="shared" si="0"/>
        <v>124</v>
      </c>
      <c r="AE26">
        <f t="shared" si="0"/>
        <v>37</v>
      </c>
      <c r="AF26">
        <f t="shared" si="0"/>
        <v>214</v>
      </c>
      <c r="AG26">
        <f t="shared" si="0"/>
        <v>122</v>
      </c>
    </row>
    <row r="27" spans="1:33" s="59" customFormat="1" x14ac:dyDescent="0.25">
      <c r="B27" s="58"/>
      <c r="C27" s="58"/>
      <c r="D27" s="58" t="s">
        <v>69</v>
      </c>
      <c r="E27" s="59">
        <v>96</v>
      </c>
      <c r="F27" s="59">
        <v>4</v>
      </c>
      <c r="G27" s="59">
        <v>99</v>
      </c>
      <c r="H27" s="59">
        <v>1</v>
      </c>
      <c r="I27" s="59">
        <v>69</v>
      </c>
      <c r="J27" s="59">
        <v>31</v>
      </c>
      <c r="K27" s="59">
        <v>5</v>
      </c>
      <c r="L27" s="59">
        <v>27</v>
      </c>
      <c r="M27" s="59">
        <v>49</v>
      </c>
      <c r="N27" s="59">
        <v>19</v>
      </c>
      <c r="O27" s="59">
        <v>79</v>
      </c>
      <c r="P27" s="59">
        <v>11</v>
      </c>
      <c r="Q27" s="59">
        <v>10</v>
      </c>
      <c r="R27" s="59">
        <v>64</v>
      </c>
      <c r="S27" s="59">
        <v>26</v>
      </c>
      <c r="T27" s="59">
        <v>10</v>
      </c>
      <c r="U27" s="59">
        <v>24</v>
      </c>
      <c r="V27" s="59">
        <v>42</v>
      </c>
      <c r="W27" s="59">
        <v>34</v>
      </c>
      <c r="X27" s="59">
        <v>9</v>
      </c>
      <c r="Y27" s="59">
        <v>17</v>
      </c>
      <c r="Z27" s="59">
        <v>29</v>
      </c>
      <c r="AA27" s="59">
        <v>45</v>
      </c>
      <c r="AB27" s="59">
        <v>4</v>
      </c>
      <c r="AC27" s="59">
        <v>62</v>
      </c>
      <c r="AD27" s="59">
        <v>34</v>
      </c>
      <c r="AE27" s="59">
        <v>10</v>
      </c>
      <c r="AF27" s="59">
        <v>57</v>
      </c>
      <c r="AG27" s="59">
        <v>33</v>
      </c>
    </row>
    <row r="28" spans="1:33" x14ac:dyDescent="0.25">
      <c r="B28" s="6"/>
      <c r="C28" s="6"/>
      <c r="D28" s="6">
        <v>373</v>
      </c>
      <c r="E28">
        <v>359</v>
      </c>
      <c r="F28">
        <v>14</v>
      </c>
      <c r="G28">
        <v>368</v>
      </c>
      <c r="H28">
        <v>5</v>
      </c>
      <c r="I28">
        <v>259</v>
      </c>
      <c r="J28">
        <v>114</v>
      </c>
      <c r="K28">
        <v>20</v>
      </c>
      <c r="L28">
        <v>102</v>
      </c>
      <c r="M28">
        <v>183</v>
      </c>
      <c r="N28">
        <v>68</v>
      </c>
      <c r="O28">
        <v>296</v>
      </c>
      <c r="P28">
        <v>40</v>
      </c>
      <c r="Q28">
        <v>37</v>
      </c>
      <c r="R28">
        <v>240</v>
      </c>
      <c r="S28">
        <v>96</v>
      </c>
      <c r="T28">
        <v>37</v>
      </c>
      <c r="U28">
        <v>90</v>
      </c>
      <c r="V28">
        <v>157</v>
      </c>
      <c r="W28">
        <v>126</v>
      </c>
      <c r="X28">
        <v>33</v>
      </c>
      <c r="Y28">
        <v>62</v>
      </c>
      <c r="Z28">
        <v>109</v>
      </c>
      <c r="AA28">
        <v>169</v>
      </c>
      <c r="AB28">
        <v>16</v>
      </c>
      <c r="AC28">
        <v>233</v>
      </c>
      <c r="AD28">
        <v>124</v>
      </c>
      <c r="AE28">
        <v>37</v>
      </c>
      <c r="AF28">
        <v>214</v>
      </c>
      <c r="AG28">
        <v>122</v>
      </c>
    </row>
    <row r="29" spans="1:33" x14ac:dyDescent="0.25">
      <c r="C29" t="s">
        <v>41</v>
      </c>
      <c r="D29" t="s">
        <v>42</v>
      </c>
      <c r="E29" s="6"/>
      <c r="F29" s="6"/>
      <c r="H29" t="s">
        <v>50</v>
      </c>
      <c r="I29" t="s">
        <v>49</v>
      </c>
      <c r="J29" s="6"/>
      <c r="K29" s="6"/>
      <c r="L29" s="6"/>
      <c r="M29" s="6"/>
      <c r="N29" s="6"/>
      <c r="O29" s="6" t="s">
        <v>53</v>
      </c>
      <c r="P29" s="6" t="s">
        <v>54</v>
      </c>
      <c r="Q29" s="6" t="s">
        <v>55</v>
      </c>
      <c r="R29" s="6"/>
      <c r="S29" s="6"/>
      <c r="T29" s="6"/>
      <c r="U29" s="6" t="s">
        <v>62</v>
      </c>
      <c r="V29" s="6" t="s">
        <v>61</v>
      </c>
      <c r="W29" s="6" t="s">
        <v>63</v>
      </c>
      <c r="X29" s="6"/>
      <c r="Y29" s="6"/>
      <c r="Z29" s="6"/>
      <c r="AA29" s="6"/>
      <c r="AB29" s="6"/>
      <c r="AC29" s="6" t="s">
        <v>70</v>
      </c>
      <c r="AE29" s="6" t="s">
        <v>71</v>
      </c>
      <c r="AF29" s="6"/>
      <c r="AG29" s="6"/>
    </row>
    <row r="30" spans="1:33" x14ac:dyDescent="0.25">
      <c r="B30" t="s">
        <v>40</v>
      </c>
      <c r="C30" s="57">
        <v>0.96</v>
      </c>
      <c r="D30" s="60">
        <v>0.04</v>
      </c>
      <c r="E30" s="6"/>
      <c r="F30" s="6"/>
      <c r="G30" t="s">
        <v>44</v>
      </c>
      <c r="H30" s="57">
        <v>0.69</v>
      </c>
      <c r="I30" s="56">
        <v>0.31</v>
      </c>
      <c r="J30" s="6"/>
      <c r="K30" s="6"/>
      <c r="L30" s="6"/>
      <c r="M30" s="6"/>
      <c r="N30" s="6" t="s">
        <v>52</v>
      </c>
      <c r="O30" s="63">
        <v>0.79</v>
      </c>
      <c r="P30" s="64">
        <v>0.11</v>
      </c>
      <c r="Q30" s="65">
        <v>0.1</v>
      </c>
      <c r="R30" s="6"/>
      <c r="S30" s="6"/>
      <c r="T30" s="6" t="s">
        <v>60</v>
      </c>
      <c r="U30" s="63">
        <v>0.24</v>
      </c>
      <c r="V30" s="64">
        <v>0.42</v>
      </c>
      <c r="W30" s="65">
        <v>0.34</v>
      </c>
      <c r="X30" s="6"/>
      <c r="Y30" s="6"/>
      <c r="Z30" s="6"/>
      <c r="AA30" s="6"/>
      <c r="AB30" s="6" t="s">
        <v>72</v>
      </c>
      <c r="AC30" s="63">
        <v>0.04</v>
      </c>
      <c r="AD30" s="6" t="s">
        <v>72</v>
      </c>
      <c r="AE30" s="63">
        <v>0.1</v>
      </c>
      <c r="AF30" s="6"/>
      <c r="AG30" s="6"/>
    </row>
    <row r="31" spans="1:33" x14ac:dyDescent="0.25"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 t="s">
        <v>73</v>
      </c>
      <c r="AC31" s="64">
        <v>0.62</v>
      </c>
      <c r="AD31" s="6" t="s">
        <v>73</v>
      </c>
      <c r="AE31" s="64">
        <v>0.56999999999999995</v>
      </c>
      <c r="AF31" s="6"/>
      <c r="AG31" s="6"/>
    </row>
    <row r="32" spans="1:33" x14ac:dyDescent="0.25">
      <c r="C32" t="s">
        <v>50</v>
      </c>
      <c r="D32" t="s">
        <v>49</v>
      </c>
      <c r="E32" s="6"/>
      <c r="F32" s="6"/>
      <c r="H32" t="s">
        <v>46</v>
      </c>
      <c r="I32" t="s">
        <v>47</v>
      </c>
      <c r="J32" t="s">
        <v>48</v>
      </c>
      <c r="K32" t="s">
        <v>51</v>
      </c>
      <c r="L32" s="6"/>
      <c r="M32" s="6"/>
      <c r="N32" s="6"/>
      <c r="O32" s="6" t="s">
        <v>57</v>
      </c>
      <c r="P32" s="6" t="s">
        <v>58</v>
      </c>
      <c r="Q32" s="6" t="s">
        <v>59</v>
      </c>
      <c r="R32" s="6"/>
      <c r="S32" s="6"/>
      <c r="T32" s="6"/>
      <c r="U32" s="6" t="s">
        <v>65</v>
      </c>
      <c r="V32" s="6" t="s">
        <v>66</v>
      </c>
      <c r="W32" s="6" t="s">
        <v>67</v>
      </c>
      <c r="X32" s="6" t="s">
        <v>68</v>
      </c>
      <c r="Y32" s="6"/>
      <c r="Z32" s="6"/>
      <c r="AA32" s="6"/>
      <c r="AB32" s="6" t="s">
        <v>74</v>
      </c>
      <c r="AC32" s="65">
        <v>0.34</v>
      </c>
      <c r="AD32" s="6" t="s">
        <v>74</v>
      </c>
      <c r="AE32" s="65">
        <v>0.33</v>
      </c>
      <c r="AF32" s="6"/>
      <c r="AG32" s="6"/>
    </row>
    <row r="33" spans="2:33" x14ac:dyDescent="0.25">
      <c r="B33" t="s">
        <v>43</v>
      </c>
      <c r="C33" s="57">
        <v>0.99</v>
      </c>
      <c r="D33" s="56">
        <v>0.01</v>
      </c>
      <c r="E33" s="6"/>
      <c r="F33" s="6"/>
      <c r="G33" t="s">
        <v>45</v>
      </c>
      <c r="H33" s="57">
        <v>0.05</v>
      </c>
      <c r="I33" s="61">
        <v>0.27</v>
      </c>
      <c r="J33" s="62">
        <v>0.49</v>
      </c>
      <c r="K33" s="56">
        <v>0.19</v>
      </c>
      <c r="L33" s="6"/>
      <c r="M33" s="6"/>
      <c r="N33" s="6" t="s">
        <v>56</v>
      </c>
      <c r="O33" s="63">
        <v>0.64</v>
      </c>
      <c r="P33" s="64">
        <v>0.26</v>
      </c>
      <c r="Q33" s="65">
        <v>0.1</v>
      </c>
      <c r="R33" s="6"/>
      <c r="S33" s="6"/>
      <c r="T33" s="6" t="s">
        <v>64</v>
      </c>
      <c r="U33" s="63">
        <v>0.09</v>
      </c>
      <c r="V33" s="64">
        <v>0.17</v>
      </c>
      <c r="W33" s="66">
        <v>0.28999999999999998</v>
      </c>
      <c r="X33" s="65">
        <v>0.45</v>
      </c>
      <c r="Y33" s="6"/>
      <c r="Z33" s="6"/>
      <c r="AA33" s="6"/>
      <c r="AB33" s="6"/>
      <c r="AC33" s="6"/>
      <c r="AD33" s="6"/>
      <c r="AE33" s="6"/>
      <c r="AF33" s="6"/>
      <c r="AG33" s="6"/>
    </row>
  </sheetData>
  <mergeCells count="17">
    <mergeCell ref="AE6:AG6"/>
    <mergeCell ref="AB5:AG5"/>
    <mergeCell ref="E6:F6"/>
    <mergeCell ref="G6:H6"/>
    <mergeCell ref="I6:J6"/>
    <mergeCell ref="K6:N6"/>
    <mergeCell ref="O6:Q6"/>
    <mergeCell ref="R6:T6"/>
    <mergeCell ref="U6:W6"/>
    <mergeCell ref="X6:AA6"/>
    <mergeCell ref="AB6:AD6"/>
    <mergeCell ref="B3:X3"/>
    <mergeCell ref="B4:X4"/>
    <mergeCell ref="B5:B7"/>
    <mergeCell ref="C5:C7"/>
    <mergeCell ref="D5:D7"/>
    <mergeCell ref="E5:AA5"/>
  </mergeCells>
  <pageMargins left="0.7" right="0.7" top="0.75" bottom="0.75" header="0.3" footer="0.3"/>
  <pageSetup paperSize="9"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I39"/>
  <sheetViews>
    <sheetView topLeftCell="AF1" workbookViewId="0">
      <selection activeCell="AJ7" sqref="AJ7:AN31"/>
    </sheetView>
  </sheetViews>
  <sheetFormatPr defaultRowHeight="15" x14ac:dyDescent="0.25"/>
  <cols>
    <col min="3" max="3" width="13.28515625" customWidth="1"/>
  </cols>
  <sheetData>
    <row r="3" spans="1:33" ht="15.75" x14ac:dyDescent="0.25">
      <c r="B3" s="163" t="s">
        <v>0</v>
      </c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163"/>
      <c r="N3" s="163"/>
      <c r="O3" s="163"/>
      <c r="P3" s="163"/>
      <c r="Q3" s="163"/>
      <c r="R3" s="163"/>
      <c r="S3" s="163"/>
      <c r="T3" s="163"/>
      <c r="U3" s="163"/>
      <c r="V3" s="163"/>
      <c r="W3" s="163"/>
      <c r="X3" s="163"/>
      <c r="Y3" s="108"/>
      <c r="Z3" s="108"/>
      <c r="AA3" s="108"/>
      <c r="AB3" s="108"/>
    </row>
    <row r="4" spans="1:33" x14ac:dyDescent="0.25">
      <c r="B4" s="164" t="s">
        <v>323</v>
      </c>
      <c r="C4" s="165"/>
      <c r="D4" s="165"/>
      <c r="E4" s="166"/>
      <c r="F4" s="166"/>
      <c r="G4" s="166"/>
      <c r="H4" s="166"/>
      <c r="I4" s="166"/>
      <c r="J4" s="166"/>
      <c r="K4" s="166"/>
      <c r="L4" s="166"/>
      <c r="M4" s="166"/>
      <c r="N4" s="166"/>
      <c r="O4" s="166"/>
      <c r="P4" s="166"/>
      <c r="Q4" s="166"/>
      <c r="R4" s="166"/>
      <c r="S4" s="166"/>
      <c r="T4" s="166"/>
      <c r="U4" s="166"/>
      <c r="V4" s="166"/>
      <c r="W4" s="166"/>
      <c r="X4" s="166"/>
      <c r="Y4" s="109"/>
      <c r="Z4" s="109"/>
      <c r="AA4" s="109"/>
      <c r="AB4" s="109"/>
    </row>
    <row r="5" spans="1:33" x14ac:dyDescent="0.25">
      <c r="B5" s="167" t="s">
        <v>11</v>
      </c>
      <c r="C5" s="167" t="s">
        <v>324</v>
      </c>
      <c r="D5" s="167" t="s">
        <v>18</v>
      </c>
      <c r="E5" s="171" t="s">
        <v>1</v>
      </c>
      <c r="F5" s="172"/>
      <c r="G5" s="172"/>
      <c r="H5" s="172"/>
      <c r="I5" s="172"/>
      <c r="J5" s="172"/>
      <c r="K5" s="172"/>
      <c r="L5" s="172"/>
      <c r="M5" s="172"/>
      <c r="N5" s="172"/>
      <c r="O5" s="172"/>
      <c r="P5" s="172"/>
      <c r="Q5" s="172"/>
      <c r="R5" s="172"/>
      <c r="S5" s="172"/>
      <c r="T5" s="172"/>
      <c r="U5" s="172"/>
      <c r="V5" s="172"/>
      <c r="W5" s="172"/>
      <c r="X5" s="172"/>
      <c r="Y5" s="173"/>
      <c r="Z5" s="173"/>
      <c r="AA5" s="174"/>
      <c r="AB5" s="137" t="s">
        <v>12</v>
      </c>
      <c r="AC5" s="138"/>
      <c r="AD5" s="138"/>
      <c r="AE5" s="138"/>
      <c r="AF5" s="138"/>
      <c r="AG5" s="138"/>
    </row>
    <row r="6" spans="1:33" x14ac:dyDescent="0.25">
      <c r="B6" s="168"/>
      <c r="C6" s="170"/>
      <c r="D6" s="170"/>
      <c r="E6" s="139" t="s">
        <v>2</v>
      </c>
      <c r="F6" s="140"/>
      <c r="G6" s="141" t="s">
        <v>3</v>
      </c>
      <c r="H6" s="142"/>
      <c r="I6" s="143" t="s">
        <v>4</v>
      </c>
      <c r="J6" s="144"/>
      <c r="K6" s="145" t="s">
        <v>5</v>
      </c>
      <c r="L6" s="146"/>
      <c r="M6" s="146"/>
      <c r="N6" s="147"/>
      <c r="O6" s="148" t="s">
        <v>6</v>
      </c>
      <c r="P6" s="149"/>
      <c r="Q6" s="150"/>
      <c r="R6" s="151" t="s">
        <v>7</v>
      </c>
      <c r="S6" s="152"/>
      <c r="T6" s="153"/>
      <c r="U6" s="154" t="s">
        <v>8</v>
      </c>
      <c r="V6" s="155"/>
      <c r="W6" s="156"/>
      <c r="X6" s="157" t="s">
        <v>9</v>
      </c>
      <c r="Y6" s="158"/>
      <c r="Z6" s="158"/>
      <c r="AA6" s="159"/>
      <c r="AB6" s="160" t="s">
        <v>13</v>
      </c>
      <c r="AC6" s="161"/>
      <c r="AD6" s="162"/>
      <c r="AE6" s="134" t="s">
        <v>14</v>
      </c>
      <c r="AF6" s="135"/>
      <c r="AG6" s="136"/>
    </row>
    <row r="7" spans="1:33" ht="45" customHeight="1" x14ac:dyDescent="0.25">
      <c r="B7" s="169"/>
      <c r="C7" s="169"/>
      <c r="D7" s="169"/>
      <c r="E7" s="50">
        <v>1</v>
      </c>
      <c r="F7" s="50">
        <v>0</v>
      </c>
      <c r="G7" s="22">
        <v>1</v>
      </c>
      <c r="H7" s="22">
        <v>0</v>
      </c>
      <c r="I7" s="26">
        <v>1</v>
      </c>
      <c r="J7" s="26">
        <v>0</v>
      </c>
      <c r="K7" s="30">
        <v>3</v>
      </c>
      <c r="L7" s="30">
        <v>2</v>
      </c>
      <c r="M7" s="30">
        <v>1</v>
      </c>
      <c r="N7" s="30">
        <v>0</v>
      </c>
      <c r="O7" s="34">
        <v>2</v>
      </c>
      <c r="P7" s="34">
        <v>1</v>
      </c>
      <c r="Q7" s="34">
        <v>0</v>
      </c>
      <c r="R7" s="38">
        <v>2</v>
      </c>
      <c r="S7" s="38">
        <v>1</v>
      </c>
      <c r="T7" s="38">
        <v>0</v>
      </c>
      <c r="U7" s="42">
        <v>2</v>
      </c>
      <c r="V7" s="42">
        <v>1</v>
      </c>
      <c r="W7" s="42">
        <v>0</v>
      </c>
      <c r="X7" s="46">
        <v>3</v>
      </c>
      <c r="Y7" s="46">
        <v>2</v>
      </c>
      <c r="Z7" s="46">
        <v>1</v>
      </c>
      <c r="AA7" s="46">
        <v>0</v>
      </c>
      <c r="AB7" s="120" t="s">
        <v>15</v>
      </c>
      <c r="AC7" s="121" t="s">
        <v>16</v>
      </c>
      <c r="AD7" s="122" t="s">
        <v>17</v>
      </c>
      <c r="AE7" s="123" t="s">
        <v>15</v>
      </c>
      <c r="AF7" s="124" t="s">
        <v>16</v>
      </c>
      <c r="AG7" s="125" t="s">
        <v>17</v>
      </c>
    </row>
    <row r="8" spans="1:33" x14ac:dyDescent="0.25">
      <c r="B8" s="1">
        <v>1</v>
      </c>
      <c r="C8" s="6" t="s">
        <v>325</v>
      </c>
      <c r="D8" s="6">
        <v>80</v>
      </c>
      <c r="E8" s="53">
        <v>79</v>
      </c>
      <c r="F8" s="53">
        <v>1</v>
      </c>
      <c r="G8" s="25">
        <v>80</v>
      </c>
      <c r="H8" s="25">
        <v>0</v>
      </c>
      <c r="I8" s="112">
        <v>64</v>
      </c>
      <c r="J8" s="112">
        <v>16</v>
      </c>
      <c r="K8" s="33">
        <v>0</v>
      </c>
      <c r="L8" s="33">
        <v>19</v>
      </c>
      <c r="M8" s="33">
        <v>48</v>
      </c>
      <c r="N8" s="33">
        <v>13</v>
      </c>
      <c r="O8" s="37">
        <v>70</v>
      </c>
      <c r="P8" s="37">
        <v>8</v>
      </c>
      <c r="Q8" s="37">
        <v>2</v>
      </c>
      <c r="R8" s="41">
        <v>43</v>
      </c>
      <c r="S8" s="41">
        <v>29</v>
      </c>
      <c r="T8" s="41">
        <v>8</v>
      </c>
      <c r="U8" s="45">
        <v>21</v>
      </c>
      <c r="V8" s="45">
        <v>37</v>
      </c>
      <c r="W8" s="45">
        <v>22</v>
      </c>
      <c r="X8" s="118">
        <v>6</v>
      </c>
      <c r="Y8" s="118">
        <v>13</v>
      </c>
      <c r="Z8" s="118">
        <v>30</v>
      </c>
      <c r="AA8" s="118">
        <v>31</v>
      </c>
      <c r="AB8" s="29">
        <v>0</v>
      </c>
      <c r="AC8" s="29">
        <v>59</v>
      </c>
      <c r="AD8" s="29">
        <v>21</v>
      </c>
      <c r="AE8" s="25">
        <v>10</v>
      </c>
      <c r="AF8" s="25">
        <v>50</v>
      </c>
      <c r="AG8" s="25">
        <v>20</v>
      </c>
    </row>
    <row r="9" spans="1:33" x14ac:dyDescent="0.25">
      <c r="A9" s="3"/>
      <c r="B9" s="1">
        <v>2</v>
      </c>
      <c r="C9" s="6" t="s">
        <v>326</v>
      </c>
      <c r="D9" s="6">
        <v>534</v>
      </c>
      <c r="E9" s="53">
        <v>511</v>
      </c>
      <c r="F9" s="53">
        <v>23</v>
      </c>
      <c r="G9" s="25">
        <v>531</v>
      </c>
      <c r="H9" s="25">
        <v>3</v>
      </c>
      <c r="I9" s="112">
        <v>373</v>
      </c>
      <c r="J9" s="112">
        <v>161</v>
      </c>
      <c r="K9" s="33">
        <v>19</v>
      </c>
      <c r="L9" s="33">
        <v>116</v>
      </c>
      <c r="M9" s="33">
        <v>292</v>
      </c>
      <c r="N9" s="33">
        <v>107</v>
      </c>
      <c r="O9" s="37">
        <v>378</v>
      </c>
      <c r="P9" s="37">
        <v>75</v>
      </c>
      <c r="Q9" s="37">
        <v>81</v>
      </c>
      <c r="R9" s="41">
        <v>294</v>
      </c>
      <c r="S9" s="41">
        <v>138</v>
      </c>
      <c r="T9" s="41">
        <v>102</v>
      </c>
      <c r="U9" s="45">
        <v>172</v>
      </c>
      <c r="V9" s="45">
        <v>164</v>
      </c>
      <c r="W9" s="45">
        <v>198</v>
      </c>
      <c r="X9" s="118">
        <v>20</v>
      </c>
      <c r="Y9" s="118">
        <v>77</v>
      </c>
      <c r="Z9" s="118">
        <v>135</v>
      </c>
      <c r="AA9" s="118">
        <v>302</v>
      </c>
      <c r="AB9" s="29">
        <v>17</v>
      </c>
      <c r="AC9" s="29">
        <v>339</v>
      </c>
      <c r="AD9" s="29">
        <v>178</v>
      </c>
      <c r="AE9" s="25">
        <v>47</v>
      </c>
      <c r="AF9" s="25">
        <v>259</v>
      </c>
      <c r="AG9" s="25">
        <v>228</v>
      </c>
    </row>
    <row r="10" spans="1:33" x14ac:dyDescent="0.25">
      <c r="B10" s="1">
        <v>3</v>
      </c>
      <c r="C10" s="6" t="s">
        <v>327</v>
      </c>
      <c r="D10" s="6">
        <v>174</v>
      </c>
      <c r="E10" s="53">
        <v>168</v>
      </c>
      <c r="F10" s="53">
        <v>6</v>
      </c>
      <c r="G10" s="25">
        <v>170</v>
      </c>
      <c r="H10" s="25">
        <v>4</v>
      </c>
      <c r="I10" s="112">
        <v>105</v>
      </c>
      <c r="J10" s="112">
        <v>69</v>
      </c>
      <c r="K10" s="33">
        <v>4</v>
      </c>
      <c r="L10" s="33">
        <v>40</v>
      </c>
      <c r="M10" s="33">
        <v>106</v>
      </c>
      <c r="N10" s="33">
        <v>24</v>
      </c>
      <c r="O10" s="37">
        <v>135</v>
      </c>
      <c r="P10" s="37">
        <v>10</v>
      </c>
      <c r="Q10" s="37">
        <v>29</v>
      </c>
      <c r="R10" s="41">
        <v>92</v>
      </c>
      <c r="S10" s="41">
        <v>39</v>
      </c>
      <c r="T10" s="41">
        <v>43</v>
      </c>
      <c r="U10" s="45">
        <v>37</v>
      </c>
      <c r="V10" s="45">
        <v>66</v>
      </c>
      <c r="W10" s="45">
        <v>71</v>
      </c>
      <c r="X10" s="118">
        <v>1</v>
      </c>
      <c r="Y10" s="118">
        <v>22</v>
      </c>
      <c r="Z10" s="118">
        <v>28</v>
      </c>
      <c r="AA10" s="118">
        <v>123</v>
      </c>
      <c r="AB10" s="29">
        <v>3</v>
      </c>
      <c r="AC10" s="29">
        <v>108</v>
      </c>
      <c r="AD10" s="29">
        <v>63</v>
      </c>
      <c r="AE10" s="25">
        <v>15</v>
      </c>
      <c r="AF10" s="25">
        <v>71</v>
      </c>
      <c r="AG10" s="25">
        <v>88</v>
      </c>
    </row>
    <row r="11" spans="1:33" x14ac:dyDescent="0.25">
      <c r="B11" s="1">
        <v>4</v>
      </c>
      <c r="C11" s="6" t="s">
        <v>328</v>
      </c>
      <c r="D11" s="6">
        <v>30</v>
      </c>
      <c r="E11" s="53">
        <v>30</v>
      </c>
      <c r="F11" s="53">
        <v>0</v>
      </c>
      <c r="G11" s="25">
        <v>30</v>
      </c>
      <c r="H11" s="25">
        <v>0</v>
      </c>
      <c r="I11" s="112">
        <v>28</v>
      </c>
      <c r="J11" s="112">
        <v>2</v>
      </c>
      <c r="K11" s="33">
        <v>6</v>
      </c>
      <c r="L11" s="33">
        <v>2</v>
      </c>
      <c r="M11" s="33">
        <v>22</v>
      </c>
      <c r="N11" s="33">
        <v>0</v>
      </c>
      <c r="O11" s="37">
        <v>26</v>
      </c>
      <c r="P11" s="37">
        <v>4</v>
      </c>
      <c r="Q11" s="37">
        <v>0</v>
      </c>
      <c r="R11" s="41">
        <v>20</v>
      </c>
      <c r="S11" s="41">
        <v>8</v>
      </c>
      <c r="T11" s="41">
        <v>2</v>
      </c>
      <c r="U11" s="45">
        <v>23</v>
      </c>
      <c r="V11" s="45">
        <v>3</v>
      </c>
      <c r="W11" s="45">
        <v>4</v>
      </c>
      <c r="X11" s="118">
        <v>3</v>
      </c>
      <c r="Y11" s="118">
        <v>12</v>
      </c>
      <c r="Z11" s="118">
        <v>5</v>
      </c>
      <c r="AA11" s="118">
        <v>10</v>
      </c>
      <c r="AB11" s="29">
        <v>6</v>
      </c>
      <c r="AC11" s="29">
        <v>22</v>
      </c>
      <c r="AD11" s="29">
        <v>2</v>
      </c>
      <c r="AE11" s="25">
        <v>9</v>
      </c>
      <c r="AF11" s="25">
        <v>17</v>
      </c>
      <c r="AG11" s="25">
        <v>4</v>
      </c>
    </row>
    <row r="12" spans="1:33" x14ac:dyDescent="0.25">
      <c r="B12" s="1">
        <v>5</v>
      </c>
      <c r="C12" s="6" t="s">
        <v>329</v>
      </c>
      <c r="D12" s="6">
        <v>77</v>
      </c>
      <c r="E12" s="53">
        <v>75</v>
      </c>
      <c r="F12" s="53">
        <v>2</v>
      </c>
      <c r="G12" s="25">
        <v>75</v>
      </c>
      <c r="H12" s="25">
        <v>2</v>
      </c>
      <c r="I12" s="112">
        <v>64</v>
      </c>
      <c r="J12" s="112">
        <v>13</v>
      </c>
      <c r="K12" s="33">
        <v>1</v>
      </c>
      <c r="L12" s="33">
        <v>12</v>
      </c>
      <c r="M12" s="33">
        <v>55</v>
      </c>
      <c r="N12" s="33">
        <v>9</v>
      </c>
      <c r="O12" s="37">
        <v>54</v>
      </c>
      <c r="P12" s="37">
        <v>15</v>
      </c>
      <c r="Q12" s="37">
        <v>8</v>
      </c>
      <c r="R12" s="41">
        <v>51</v>
      </c>
      <c r="S12" s="41">
        <v>21</v>
      </c>
      <c r="T12" s="41">
        <v>5</v>
      </c>
      <c r="U12" s="45">
        <v>15</v>
      </c>
      <c r="V12" s="45">
        <v>37</v>
      </c>
      <c r="W12" s="45">
        <v>25</v>
      </c>
      <c r="X12" s="118">
        <v>5</v>
      </c>
      <c r="Y12" s="118">
        <v>19</v>
      </c>
      <c r="Z12" s="118">
        <v>28</v>
      </c>
      <c r="AA12" s="118">
        <v>25</v>
      </c>
      <c r="AB12" s="29">
        <v>1</v>
      </c>
      <c r="AC12" s="29">
        <v>58</v>
      </c>
      <c r="AD12" s="29">
        <v>18</v>
      </c>
      <c r="AE12" s="25">
        <v>8</v>
      </c>
      <c r="AF12" s="25">
        <v>34</v>
      </c>
      <c r="AG12" s="25">
        <v>35</v>
      </c>
    </row>
    <row r="13" spans="1:33" x14ac:dyDescent="0.25">
      <c r="B13" s="6">
        <v>6</v>
      </c>
      <c r="C13" s="6" t="s">
        <v>330</v>
      </c>
      <c r="D13" s="6">
        <v>219</v>
      </c>
      <c r="E13" s="53">
        <v>203</v>
      </c>
      <c r="F13" s="53">
        <v>16</v>
      </c>
      <c r="G13" s="25">
        <v>216</v>
      </c>
      <c r="H13" s="25">
        <v>3</v>
      </c>
      <c r="I13" s="112">
        <v>160</v>
      </c>
      <c r="J13" s="112">
        <v>59</v>
      </c>
      <c r="K13" s="33">
        <v>9</v>
      </c>
      <c r="L13" s="33">
        <v>67</v>
      </c>
      <c r="M13" s="33">
        <v>117</v>
      </c>
      <c r="N13" s="33">
        <v>26</v>
      </c>
      <c r="O13" s="37">
        <v>164</v>
      </c>
      <c r="P13" s="37">
        <v>40</v>
      </c>
      <c r="Q13" s="37">
        <v>15</v>
      </c>
      <c r="R13" s="41">
        <v>109</v>
      </c>
      <c r="S13" s="41">
        <v>70</v>
      </c>
      <c r="T13" s="41">
        <v>40</v>
      </c>
      <c r="U13" s="45">
        <v>104</v>
      </c>
      <c r="V13" s="45">
        <v>59</v>
      </c>
      <c r="W13" s="45">
        <v>56</v>
      </c>
      <c r="X13" s="118">
        <v>4</v>
      </c>
      <c r="Y13" s="118">
        <v>44</v>
      </c>
      <c r="Z13" s="118">
        <v>99</v>
      </c>
      <c r="AA13" s="118">
        <v>72</v>
      </c>
      <c r="AB13" s="29">
        <v>7</v>
      </c>
      <c r="AC13" s="29">
        <v>145</v>
      </c>
      <c r="AD13" s="29">
        <v>67</v>
      </c>
      <c r="AE13" s="25">
        <v>23</v>
      </c>
      <c r="AF13" s="25">
        <v>122</v>
      </c>
      <c r="AG13" s="25">
        <v>74</v>
      </c>
    </row>
    <row r="14" spans="1:33" x14ac:dyDescent="0.25">
      <c r="B14" s="6">
        <v>7</v>
      </c>
      <c r="C14" s="6" t="s">
        <v>331</v>
      </c>
      <c r="D14" s="6">
        <v>145</v>
      </c>
      <c r="E14" s="53">
        <v>139</v>
      </c>
      <c r="F14" s="53">
        <v>6</v>
      </c>
      <c r="G14" s="25">
        <v>142</v>
      </c>
      <c r="H14" s="25">
        <v>3</v>
      </c>
      <c r="I14" s="112">
        <v>112</v>
      </c>
      <c r="J14" s="112">
        <v>33</v>
      </c>
      <c r="K14" s="33">
        <v>5</v>
      </c>
      <c r="L14" s="33">
        <v>40</v>
      </c>
      <c r="M14" s="33">
        <v>95</v>
      </c>
      <c r="N14" s="33">
        <v>5</v>
      </c>
      <c r="O14" s="37">
        <v>99</v>
      </c>
      <c r="P14" s="37">
        <v>31</v>
      </c>
      <c r="Q14" s="37">
        <v>15</v>
      </c>
      <c r="R14" s="41">
        <v>92</v>
      </c>
      <c r="S14" s="41">
        <v>39</v>
      </c>
      <c r="T14" s="41">
        <v>14</v>
      </c>
      <c r="U14" s="45">
        <v>63</v>
      </c>
      <c r="V14" s="45">
        <v>21</v>
      </c>
      <c r="W14" s="45">
        <v>61</v>
      </c>
      <c r="X14" s="118">
        <v>1</v>
      </c>
      <c r="Y14" s="118">
        <v>40</v>
      </c>
      <c r="Z14" s="118">
        <v>27</v>
      </c>
      <c r="AA14" s="118">
        <v>77</v>
      </c>
      <c r="AB14" s="29">
        <v>3</v>
      </c>
      <c r="AC14" s="29">
        <v>111</v>
      </c>
      <c r="AD14" s="29">
        <v>31</v>
      </c>
      <c r="AE14" s="25">
        <v>24</v>
      </c>
      <c r="AF14" s="25">
        <v>63</v>
      </c>
      <c r="AG14" s="25">
        <v>58</v>
      </c>
    </row>
    <row r="15" spans="1:33" x14ac:dyDescent="0.25">
      <c r="B15" s="6">
        <v>8</v>
      </c>
      <c r="C15" s="6" t="s">
        <v>332</v>
      </c>
      <c r="D15" s="6">
        <v>73</v>
      </c>
      <c r="E15" s="53">
        <v>69</v>
      </c>
      <c r="F15" s="53">
        <v>4</v>
      </c>
      <c r="G15" s="25">
        <v>72</v>
      </c>
      <c r="H15" s="25">
        <v>1</v>
      </c>
      <c r="I15" s="112">
        <v>39</v>
      </c>
      <c r="J15" s="112">
        <v>34</v>
      </c>
      <c r="K15" s="33">
        <v>4</v>
      </c>
      <c r="L15" s="33">
        <v>13</v>
      </c>
      <c r="M15" s="33">
        <v>41</v>
      </c>
      <c r="N15" s="33">
        <v>15</v>
      </c>
      <c r="O15" s="37">
        <v>57</v>
      </c>
      <c r="P15" s="37">
        <v>13</v>
      </c>
      <c r="Q15" s="37">
        <v>3</v>
      </c>
      <c r="R15" s="41">
        <v>51</v>
      </c>
      <c r="S15" s="41">
        <v>18</v>
      </c>
      <c r="T15" s="41">
        <v>4</v>
      </c>
      <c r="U15" s="45">
        <v>16</v>
      </c>
      <c r="V15" s="45">
        <v>16</v>
      </c>
      <c r="W15" s="45">
        <v>41</v>
      </c>
      <c r="X15" s="118">
        <v>0</v>
      </c>
      <c r="Y15" s="118">
        <v>13</v>
      </c>
      <c r="Z15" s="118">
        <v>14</v>
      </c>
      <c r="AA15" s="118">
        <v>46</v>
      </c>
      <c r="AB15" s="29">
        <v>3</v>
      </c>
      <c r="AC15" s="29">
        <v>38</v>
      </c>
      <c r="AD15" s="29">
        <v>32</v>
      </c>
      <c r="AE15" s="25">
        <v>7</v>
      </c>
      <c r="AF15" s="25">
        <v>33</v>
      </c>
      <c r="AG15" s="25">
        <v>33</v>
      </c>
    </row>
    <row r="16" spans="1:33" x14ac:dyDescent="0.25">
      <c r="B16" s="6">
        <v>9</v>
      </c>
      <c r="C16" s="6" t="s">
        <v>333</v>
      </c>
      <c r="D16" s="6">
        <v>50</v>
      </c>
      <c r="E16" s="53">
        <v>50</v>
      </c>
      <c r="F16" s="53">
        <v>0</v>
      </c>
      <c r="G16" s="25">
        <v>50</v>
      </c>
      <c r="H16" s="25">
        <v>0</v>
      </c>
      <c r="I16" s="112">
        <v>48</v>
      </c>
      <c r="J16" s="112">
        <v>2</v>
      </c>
      <c r="K16" s="33">
        <v>1</v>
      </c>
      <c r="L16" s="33">
        <v>10</v>
      </c>
      <c r="M16" s="33">
        <v>32</v>
      </c>
      <c r="N16" s="33">
        <v>7</v>
      </c>
      <c r="O16" s="37">
        <v>43</v>
      </c>
      <c r="P16" s="37">
        <v>5</v>
      </c>
      <c r="Q16" s="37">
        <v>2</v>
      </c>
      <c r="R16" s="41">
        <v>35</v>
      </c>
      <c r="S16" s="41">
        <v>13</v>
      </c>
      <c r="T16" s="41">
        <v>2</v>
      </c>
      <c r="U16" s="45">
        <v>20</v>
      </c>
      <c r="V16" s="45">
        <v>17</v>
      </c>
      <c r="W16" s="45">
        <v>13</v>
      </c>
      <c r="X16" s="118">
        <v>5</v>
      </c>
      <c r="Y16" s="118">
        <v>6</v>
      </c>
      <c r="Z16" s="118">
        <v>12</v>
      </c>
      <c r="AA16" s="118">
        <v>27</v>
      </c>
      <c r="AB16" s="29">
        <v>1</v>
      </c>
      <c r="AC16" s="29">
        <v>41</v>
      </c>
      <c r="AD16" s="29">
        <v>8</v>
      </c>
      <c r="AE16" s="25">
        <v>6</v>
      </c>
      <c r="AF16" s="25">
        <v>34</v>
      </c>
      <c r="AG16" s="25">
        <v>10</v>
      </c>
    </row>
    <row r="17" spans="1:35" x14ac:dyDescent="0.25">
      <c r="B17" s="6">
        <v>10</v>
      </c>
      <c r="C17" s="6" t="s">
        <v>334</v>
      </c>
      <c r="D17" s="6">
        <v>74</v>
      </c>
      <c r="E17" s="53">
        <v>73</v>
      </c>
      <c r="F17" s="53">
        <v>1</v>
      </c>
      <c r="G17" s="25">
        <v>73</v>
      </c>
      <c r="H17" s="25">
        <v>1</v>
      </c>
      <c r="I17" s="112">
        <v>59</v>
      </c>
      <c r="J17" s="112">
        <v>15</v>
      </c>
      <c r="K17" s="33">
        <v>3</v>
      </c>
      <c r="L17" s="33">
        <v>23</v>
      </c>
      <c r="M17" s="33">
        <v>35</v>
      </c>
      <c r="N17" s="33">
        <v>13</v>
      </c>
      <c r="O17" s="37">
        <v>52</v>
      </c>
      <c r="P17" s="37">
        <v>12</v>
      </c>
      <c r="Q17" s="37">
        <v>10</v>
      </c>
      <c r="R17" s="41">
        <v>48</v>
      </c>
      <c r="S17" s="41">
        <v>17</v>
      </c>
      <c r="T17" s="41">
        <v>9</v>
      </c>
      <c r="U17" s="45">
        <v>19</v>
      </c>
      <c r="V17" s="45">
        <v>26</v>
      </c>
      <c r="W17" s="45">
        <v>29</v>
      </c>
      <c r="X17" s="118">
        <v>5</v>
      </c>
      <c r="Y17" s="118">
        <v>10</v>
      </c>
      <c r="Z17" s="118">
        <v>19</v>
      </c>
      <c r="AA17" s="118">
        <v>40</v>
      </c>
      <c r="AB17" s="29">
        <v>2</v>
      </c>
      <c r="AC17" s="29">
        <v>56</v>
      </c>
      <c r="AD17" s="29">
        <v>16</v>
      </c>
      <c r="AE17" s="25">
        <v>8</v>
      </c>
      <c r="AF17" s="25">
        <v>33</v>
      </c>
      <c r="AG17" s="25">
        <v>33</v>
      </c>
    </row>
    <row r="18" spans="1:35" x14ac:dyDescent="0.25">
      <c r="B18" s="6">
        <v>11</v>
      </c>
      <c r="C18" s="6" t="s">
        <v>335</v>
      </c>
      <c r="D18" s="6">
        <v>65</v>
      </c>
      <c r="E18" s="53">
        <v>65</v>
      </c>
      <c r="F18" s="53">
        <v>0</v>
      </c>
      <c r="G18" s="25">
        <v>65</v>
      </c>
      <c r="H18" s="25">
        <v>0</v>
      </c>
      <c r="I18" s="112">
        <v>52</v>
      </c>
      <c r="J18" s="112">
        <v>13</v>
      </c>
      <c r="K18" s="33">
        <v>6</v>
      </c>
      <c r="L18" s="33">
        <v>19</v>
      </c>
      <c r="M18" s="33">
        <v>31</v>
      </c>
      <c r="N18" s="33">
        <v>9</v>
      </c>
      <c r="O18" s="37">
        <v>42</v>
      </c>
      <c r="P18" s="37">
        <v>15</v>
      </c>
      <c r="Q18" s="37">
        <v>8</v>
      </c>
      <c r="R18" s="41">
        <v>42</v>
      </c>
      <c r="S18" s="41">
        <v>19</v>
      </c>
      <c r="T18" s="41">
        <v>4</v>
      </c>
      <c r="U18" s="45">
        <v>17</v>
      </c>
      <c r="V18" s="45">
        <v>20</v>
      </c>
      <c r="W18" s="45">
        <v>28</v>
      </c>
      <c r="X18" s="118">
        <v>4</v>
      </c>
      <c r="Y18" s="118">
        <v>16</v>
      </c>
      <c r="Z18" s="118">
        <v>14</v>
      </c>
      <c r="AA18" s="118">
        <v>31</v>
      </c>
      <c r="AB18" s="29">
        <v>2</v>
      </c>
      <c r="AC18" s="29">
        <v>50</v>
      </c>
      <c r="AD18" s="29">
        <v>13</v>
      </c>
      <c r="AE18" s="25">
        <v>6</v>
      </c>
      <c r="AF18" s="25">
        <v>34</v>
      </c>
      <c r="AG18" s="25">
        <v>25</v>
      </c>
    </row>
    <row r="19" spans="1:35" x14ac:dyDescent="0.25">
      <c r="B19" s="110">
        <v>12</v>
      </c>
      <c r="C19" s="6" t="s">
        <v>336</v>
      </c>
      <c r="D19" s="6">
        <v>61</v>
      </c>
      <c r="E19" s="53">
        <v>57</v>
      </c>
      <c r="F19" s="53">
        <v>4</v>
      </c>
      <c r="G19" s="25">
        <v>60</v>
      </c>
      <c r="H19" s="25">
        <v>1</v>
      </c>
      <c r="I19" s="112">
        <v>26</v>
      </c>
      <c r="J19" s="112">
        <v>35</v>
      </c>
      <c r="K19" s="33">
        <v>0</v>
      </c>
      <c r="L19" s="33">
        <v>1</v>
      </c>
      <c r="M19" s="33">
        <v>39</v>
      </c>
      <c r="N19" s="33">
        <v>21</v>
      </c>
      <c r="O19" s="37">
        <v>31</v>
      </c>
      <c r="P19" s="37">
        <v>13</v>
      </c>
      <c r="Q19" s="37">
        <v>17</v>
      </c>
      <c r="R19" s="41">
        <v>14</v>
      </c>
      <c r="S19" s="41">
        <v>34</v>
      </c>
      <c r="T19" s="41">
        <v>13</v>
      </c>
      <c r="U19" s="45">
        <v>12</v>
      </c>
      <c r="V19" s="45">
        <v>15</v>
      </c>
      <c r="W19" s="45">
        <v>34</v>
      </c>
      <c r="X19" s="118">
        <v>1</v>
      </c>
      <c r="Y19" s="118">
        <v>2</v>
      </c>
      <c r="Z19" s="118">
        <v>9</v>
      </c>
      <c r="AA19" s="118">
        <v>49</v>
      </c>
      <c r="AB19" s="29">
        <v>0</v>
      </c>
      <c r="AC19" s="29">
        <v>19</v>
      </c>
      <c r="AD19" s="29">
        <v>42</v>
      </c>
      <c r="AE19" s="25">
        <v>2</v>
      </c>
      <c r="AF19" s="25">
        <v>12</v>
      </c>
      <c r="AG19" s="25">
        <v>47</v>
      </c>
    </row>
    <row r="20" spans="1:35" x14ac:dyDescent="0.25">
      <c r="B20" s="6">
        <v>13</v>
      </c>
      <c r="C20" s="6" t="s">
        <v>337</v>
      </c>
      <c r="D20" s="6">
        <v>220</v>
      </c>
      <c r="E20" s="53">
        <v>209</v>
      </c>
      <c r="F20" s="53">
        <v>11</v>
      </c>
      <c r="G20" s="25">
        <v>213</v>
      </c>
      <c r="H20" s="25">
        <v>7</v>
      </c>
      <c r="I20" s="112">
        <v>119</v>
      </c>
      <c r="J20" s="112">
        <v>101</v>
      </c>
      <c r="K20" s="33">
        <v>11</v>
      </c>
      <c r="L20" s="33">
        <v>47</v>
      </c>
      <c r="M20" s="33">
        <v>101</v>
      </c>
      <c r="N20" s="33">
        <v>61</v>
      </c>
      <c r="O20" s="37">
        <v>168</v>
      </c>
      <c r="P20" s="37">
        <v>33</v>
      </c>
      <c r="Q20" s="37">
        <v>19</v>
      </c>
      <c r="R20" s="41">
        <v>115</v>
      </c>
      <c r="S20" s="41">
        <v>63</v>
      </c>
      <c r="T20" s="41">
        <v>42</v>
      </c>
      <c r="U20" s="45">
        <v>68</v>
      </c>
      <c r="V20" s="45">
        <v>58</v>
      </c>
      <c r="W20" s="45">
        <v>94</v>
      </c>
      <c r="X20" s="118">
        <v>18</v>
      </c>
      <c r="Y20" s="118">
        <v>41</v>
      </c>
      <c r="Z20" s="118">
        <v>64</v>
      </c>
      <c r="AA20" s="118">
        <v>97</v>
      </c>
      <c r="AB20" s="29">
        <v>10</v>
      </c>
      <c r="AC20" s="29">
        <v>102</v>
      </c>
      <c r="AD20" s="29">
        <v>108</v>
      </c>
      <c r="AE20" s="25">
        <v>34</v>
      </c>
      <c r="AF20" s="25">
        <v>97</v>
      </c>
      <c r="AG20" s="25">
        <v>89</v>
      </c>
    </row>
    <row r="21" spans="1:35" x14ac:dyDescent="0.25">
      <c r="B21" s="6">
        <v>14</v>
      </c>
      <c r="C21" s="6" t="s">
        <v>338</v>
      </c>
      <c r="D21" s="6">
        <v>412</v>
      </c>
      <c r="E21" s="53">
        <v>391</v>
      </c>
      <c r="F21" s="53">
        <v>21</v>
      </c>
      <c r="G21" s="25">
        <v>409</v>
      </c>
      <c r="H21" s="25">
        <v>3</v>
      </c>
      <c r="I21" s="112">
        <v>254</v>
      </c>
      <c r="J21" s="112">
        <v>158</v>
      </c>
      <c r="K21" s="33">
        <v>10</v>
      </c>
      <c r="L21" s="33">
        <v>77</v>
      </c>
      <c r="M21" s="33">
        <v>216</v>
      </c>
      <c r="N21" s="33">
        <v>109</v>
      </c>
      <c r="O21" s="37">
        <v>329</v>
      </c>
      <c r="P21" s="37">
        <v>48</v>
      </c>
      <c r="Q21" s="37">
        <v>35</v>
      </c>
      <c r="R21" s="41">
        <v>249</v>
      </c>
      <c r="S21" s="41">
        <v>104</v>
      </c>
      <c r="T21" s="41">
        <v>59</v>
      </c>
      <c r="U21" s="45">
        <v>144</v>
      </c>
      <c r="V21" s="45">
        <v>111</v>
      </c>
      <c r="W21" s="45">
        <v>157</v>
      </c>
      <c r="X21" s="118">
        <v>29</v>
      </c>
      <c r="Y21" s="118">
        <v>85</v>
      </c>
      <c r="Z21" s="118">
        <v>86</v>
      </c>
      <c r="AA21" s="118">
        <v>212</v>
      </c>
      <c r="AB21" s="29">
        <v>7</v>
      </c>
      <c r="AC21" s="29">
        <v>209</v>
      </c>
      <c r="AD21" s="29">
        <v>196</v>
      </c>
      <c r="AE21" s="25">
        <v>51</v>
      </c>
      <c r="AF21" s="25">
        <v>202</v>
      </c>
      <c r="AG21" s="25">
        <v>159</v>
      </c>
    </row>
    <row r="22" spans="1:35" x14ac:dyDescent="0.25">
      <c r="B22" s="6">
        <v>15</v>
      </c>
      <c r="C22" s="6" t="s">
        <v>196</v>
      </c>
      <c r="D22" s="6">
        <v>116</v>
      </c>
      <c r="E22" s="53">
        <v>109</v>
      </c>
      <c r="F22" s="53">
        <v>7</v>
      </c>
      <c r="G22" s="25">
        <v>114</v>
      </c>
      <c r="H22" s="25">
        <v>2</v>
      </c>
      <c r="I22" s="112">
        <v>52</v>
      </c>
      <c r="J22" s="112">
        <v>64</v>
      </c>
      <c r="K22" s="33">
        <v>2</v>
      </c>
      <c r="L22" s="33">
        <v>8</v>
      </c>
      <c r="M22" s="33">
        <v>75</v>
      </c>
      <c r="N22" s="33">
        <v>31</v>
      </c>
      <c r="O22" s="37">
        <v>87</v>
      </c>
      <c r="P22" s="37">
        <v>18</v>
      </c>
      <c r="Q22" s="37">
        <v>11</v>
      </c>
      <c r="R22" s="41">
        <v>79</v>
      </c>
      <c r="S22" s="41">
        <v>26</v>
      </c>
      <c r="T22" s="41">
        <v>11</v>
      </c>
      <c r="U22" s="45">
        <v>16</v>
      </c>
      <c r="V22" s="45">
        <v>52</v>
      </c>
      <c r="W22" s="45">
        <v>48</v>
      </c>
      <c r="X22" s="118">
        <v>4</v>
      </c>
      <c r="Y22" s="118">
        <v>5</v>
      </c>
      <c r="Z22" s="118">
        <v>32</v>
      </c>
      <c r="AA22" s="118">
        <v>75</v>
      </c>
      <c r="AB22" s="29">
        <v>2</v>
      </c>
      <c r="AC22" s="29">
        <v>43</v>
      </c>
      <c r="AD22" s="29">
        <v>71</v>
      </c>
      <c r="AE22" s="25">
        <v>8</v>
      </c>
      <c r="AF22" s="25">
        <v>52</v>
      </c>
      <c r="AG22" s="25">
        <v>56</v>
      </c>
    </row>
    <row r="23" spans="1:35" x14ac:dyDescent="0.25">
      <c r="B23" s="6">
        <v>16</v>
      </c>
      <c r="C23" s="6" t="s">
        <v>203</v>
      </c>
      <c r="D23" s="6">
        <v>362</v>
      </c>
      <c r="E23" s="53">
        <v>340</v>
      </c>
      <c r="F23" s="53">
        <v>22</v>
      </c>
      <c r="G23" s="25">
        <v>357</v>
      </c>
      <c r="H23" s="25">
        <v>5</v>
      </c>
      <c r="I23" s="112">
        <v>214</v>
      </c>
      <c r="J23" s="112">
        <v>148</v>
      </c>
      <c r="K23" s="33">
        <v>26</v>
      </c>
      <c r="L23" s="33">
        <v>53</v>
      </c>
      <c r="M23" s="33">
        <v>210</v>
      </c>
      <c r="N23" s="33">
        <v>73</v>
      </c>
      <c r="O23" s="37">
        <v>268</v>
      </c>
      <c r="P23" s="37">
        <v>36</v>
      </c>
      <c r="Q23" s="37">
        <v>58</v>
      </c>
      <c r="R23" s="41">
        <v>203</v>
      </c>
      <c r="S23" s="41">
        <v>92</v>
      </c>
      <c r="T23" s="41">
        <v>67</v>
      </c>
      <c r="U23" s="45">
        <v>101</v>
      </c>
      <c r="V23" s="45">
        <v>115</v>
      </c>
      <c r="W23" s="45">
        <v>146</v>
      </c>
      <c r="X23" s="118">
        <v>26</v>
      </c>
      <c r="Y23" s="118">
        <v>51</v>
      </c>
      <c r="Z23" s="118">
        <v>51</v>
      </c>
      <c r="AA23" s="118">
        <v>234</v>
      </c>
      <c r="AB23" s="29">
        <v>21</v>
      </c>
      <c r="AC23" s="29">
        <v>176</v>
      </c>
      <c r="AD23" s="29">
        <v>165</v>
      </c>
      <c r="AE23" s="25">
        <v>33</v>
      </c>
      <c r="AF23" s="25">
        <v>157</v>
      </c>
      <c r="AG23" s="25">
        <v>172</v>
      </c>
    </row>
    <row r="24" spans="1:35" x14ac:dyDescent="0.25">
      <c r="B24" s="6">
        <v>17</v>
      </c>
      <c r="C24" s="6" t="s">
        <v>339</v>
      </c>
      <c r="D24" s="6">
        <v>1781</v>
      </c>
      <c r="E24" s="53">
        <v>1720</v>
      </c>
      <c r="F24" s="53">
        <v>61</v>
      </c>
      <c r="G24" s="25">
        <v>1763</v>
      </c>
      <c r="H24" s="25">
        <v>18</v>
      </c>
      <c r="I24" s="112">
        <v>1308</v>
      </c>
      <c r="J24" s="112">
        <v>473</v>
      </c>
      <c r="K24" s="33">
        <v>118</v>
      </c>
      <c r="L24" s="33">
        <v>407</v>
      </c>
      <c r="M24" s="33">
        <v>966</v>
      </c>
      <c r="N24" s="33">
        <v>290</v>
      </c>
      <c r="O24" s="37">
        <v>1338</v>
      </c>
      <c r="P24" s="37">
        <v>257</v>
      </c>
      <c r="Q24" s="37">
        <v>186</v>
      </c>
      <c r="R24" s="41">
        <v>1101</v>
      </c>
      <c r="S24" s="41">
        <v>454</v>
      </c>
      <c r="T24" s="41">
        <v>226</v>
      </c>
      <c r="U24" s="45">
        <v>693</v>
      </c>
      <c r="V24" s="45">
        <v>644</v>
      </c>
      <c r="W24" s="45">
        <v>444</v>
      </c>
      <c r="X24" s="118">
        <v>113</v>
      </c>
      <c r="Y24" s="118">
        <v>272</v>
      </c>
      <c r="Z24" s="118">
        <v>596</v>
      </c>
      <c r="AA24" s="118">
        <v>800</v>
      </c>
      <c r="AB24" s="29">
        <v>114</v>
      </c>
      <c r="AC24" s="29">
        <v>1145</v>
      </c>
      <c r="AD24" s="29">
        <v>522</v>
      </c>
      <c r="AE24" s="25">
        <v>224</v>
      </c>
      <c r="AF24" s="25">
        <v>1009</v>
      </c>
      <c r="AG24" s="25">
        <v>548</v>
      </c>
    </row>
    <row r="25" spans="1:35" x14ac:dyDescent="0.25">
      <c r="A25" s="15"/>
      <c r="B25" s="16">
        <v>18</v>
      </c>
      <c r="C25" s="6" t="s">
        <v>247</v>
      </c>
      <c r="D25" s="6">
        <v>279</v>
      </c>
      <c r="E25" s="53">
        <v>272</v>
      </c>
      <c r="F25" s="53">
        <v>7</v>
      </c>
      <c r="G25" s="25">
        <v>271</v>
      </c>
      <c r="H25" s="25">
        <v>8</v>
      </c>
      <c r="I25" s="112">
        <v>194</v>
      </c>
      <c r="J25" s="112">
        <v>85</v>
      </c>
      <c r="K25" s="33">
        <v>14</v>
      </c>
      <c r="L25" s="33">
        <v>47</v>
      </c>
      <c r="M25" s="33">
        <v>157</v>
      </c>
      <c r="N25" s="33">
        <v>61</v>
      </c>
      <c r="O25" s="37">
        <v>193</v>
      </c>
      <c r="P25" s="37">
        <v>44</v>
      </c>
      <c r="Q25" s="37">
        <v>42</v>
      </c>
      <c r="R25" s="41">
        <v>161</v>
      </c>
      <c r="S25" s="41">
        <v>76</v>
      </c>
      <c r="T25" s="41">
        <v>42</v>
      </c>
      <c r="U25" s="45">
        <v>60</v>
      </c>
      <c r="V25" s="45">
        <v>112</v>
      </c>
      <c r="W25" s="45">
        <v>107</v>
      </c>
      <c r="X25" s="118">
        <v>11</v>
      </c>
      <c r="Y25" s="118">
        <v>22</v>
      </c>
      <c r="Z25" s="118">
        <v>84</v>
      </c>
      <c r="AA25" s="118">
        <v>162</v>
      </c>
      <c r="AB25" s="29">
        <v>11</v>
      </c>
      <c r="AC25" s="29">
        <v>169</v>
      </c>
      <c r="AD25" s="29">
        <v>99</v>
      </c>
      <c r="AE25" s="25">
        <v>20</v>
      </c>
      <c r="AF25" s="25">
        <v>144</v>
      </c>
      <c r="AG25" s="25">
        <v>115</v>
      </c>
      <c r="AH25" s="3"/>
      <c r="AI25" s="3"/>
    </row>
    <row r="26" spans="1:35" x14ac:dyDescent="0.25">
      <c r="A26" s="15"/>
      <c r="B26" s="16">
        <v>19</v>
      </c>
      <c r="C26" s="6" t="s">
        <v>269</v>
      </c>
      <c r="D26" s="6">
        <v>112</v>
      </c>
      <c r="E26" s="53">
        <v>108</v>
      </c>
      <c r="F26" s="53">
        <v>4</v>
      </c>
      <c r="G26" s="25">
        <v>110</v>
      </c>
      <c r="H26" s="25">
        <v>2</v>
      </c>
      <c r="I26" s="112">
        <v>94</v>
      </c>
      <c r="J26" s="112">
        <v>18</v>
      </c>
      <c r="K26" s="33">
        <v>10</v>
      </c>
      <c r="L26" s="33">
        <v>43</v>
      </c>
      <c r="M26" s="33">
        <v>50</v>
      </c>
      <c r="N26" s="33">
        <v>9</v>
      </c>
      <c r="O26" s="37">
        <v>88</v>
      </c>
      <c r="P26" s="37">
        <v>19</v>
      </c>
      <c r="Q26" s="37">
        <v>5</v>
      </c>
      <c r="R26" s="41">
        <v>81</v>
      </c>
      <c r="S26" s="41">
        <v>17</v>
      </c>
      <c r="T26" s="41">
        <v>14</v>
      </c>
      <c r="U26" s="45">
        <v>12</v>
      </c>
      <c r="V26" s="45">
        <v>37</v>
      </c>
      <c r="W26" s="45">
        <v>63</v>
      </c>
      <c r="X26" s="118">
        <v>36</v>
      </c>
      <c r="Y26" s="118">
        <v>23</v>
      </c>
      <c r="Z26" s="118">
        <v>23</v>
      </c>
      <c r="AA26" s="118">
        <v>30</v>
      </c>
      <c r="AB26" s="29">
        <v>11</v>
      </c>
      <c r="AC26" s="29">
        <v>80</v>
      </c>
      <c r="AD26" s="29">
        <v>21</v>
      </c>
      <c r="AE26" s="25">
        <v>18</v>
      </c>
      <c r="AF26" s="25">
        <v>66</v>
      </c>
      <c r="AG26" s="25">
        <v>28</v>
      </c>
      <c r="AH26" s="3"/>
      <c r="AI26" s="3"/>
    </row>
    <row r="27" spans="1:35" x14ac:dyDescent="0.25">
      <c r="A27" s="15"/>
      <c r="B27" s="16">
        <v>20</v>
      </c>
      <c r="C27" s="6" t="s">
        <v>276</v>
      </c>
      <c r="D27" s="6">
        <v>33</v>
      </c>
      <c r="E27" s="53">
        <v>31</v>
      </c>
      <c r="F27" s="53">
        <v>2</v>
      </c>
      <c r="G27" s="25">
        <v>33</v>
      </c>
      <c r="H27" s="25">
        <v>0</v>
      </c>
      <c r="I27" s="112">
        <v>20</v>
      </c>
      <c r="J27" s="112">
        <v>13</v>
      </c>
      <c r="K27" s="33">
        <v>0</v>
      </c>
      <c r="L27" s="33">
        <v>5</v>
      </c>
      <c r="M27" s="33">
        <v>23</v>
      </c>
      <c r="N27" s="33">
        <v>5</v>
      </c>
      <c r="O27" s="37">
        <v>25</v>
      </c>
      <c r="P27" s="37">
        <v>2</v>
      </c>
      <c r="Q27" s="37">
        <v>6</v>
      </c>
      <c r="R27" s="41">
        <v>20</v>
      </c>
      <c r="S27" s="41">
        <v>12</v>
      </c>
      <c r="T27" s="41">
        <v>1</v>
      </c>
      <c r="U27" s="45">
        <v>2</v>
      </c>
      <c r="V27" s="45">
        <v>11</v>
      </c>
      <c r="W27" s="45">
        <v>20</v>
      </c>
      <c r="X27" s="118">
        <v>1</v>
      </c>
      <c r="Y27" s="118">
        <v>4</v>
      </c>
      <c r="Z27" s="118">
        <v>17</v>
      </c>
      <c r="AA27" s="118">
        <v>11</v>
      </c>
      <c r="AB27" s="29">
        <v>0</v>
      </c>
      <c r="AC27" s="29">
        <v>22</v>
      </c>
      <c r="AD27" s="29">
        <v>11</v>
      </c>
      <c r="AE27" s="25">
        <v>1</v>
      </c>
      <c r="AF27" s="25">
        <v>20</v>
      </c>
      <c r="AG27" s="25">
        <v>12</v>
      </c>
    </row>
    <row r="28" spans="1:35" x14ac:dyDescent="0.25">
      <c r="A28" s="15"/>
      <c r="B28" s="16">
        <v>21</v>
      </c>
      <c r="C28" s="6" t="s">
        <v>280</v>
      </c>
      <c r="D28" s="6">
        <v>94</v>
      </c>
      <c r="E28" s="53">
        <v>93</v>
      </c>
      <c r="F28" s="53">
        <v>1</v>
      </c>
      <c r="G28" s="25">
        <v>93</v>
      </c>
      <c r="H28" s="25">
        <v>1</v>
      </c>
      <c r="I28" s="112">
        <v>49</v>
      </c>
      <c r="J28" s="112">
        <v>45</v>
      </c>
      <c r="K28" s="33">
        <v>6</v>
      </c>
      <c r="L28" s="33">
        <v>28</v>
      </c>
      <c r="M28" s="33">
        <v>45</v>
      </c>
      <c r="N28" s="33">
        <v>15</v>
      </c>
      <c r="O28" s="37">
        <v>73</v>
      </c>
      <c r="P28" s="37">
        <v>6</v>
      </c>
      <c r="Q28" s="37">
        <v>15</v>
      </c>
      <c r="R28" s="41">
        <v>55</v>
      </c>
      <c r="S28" s="41">
        <v>30</v>
      </c>
      <c r="T28" s="41">
        <v>9</v>
      </c>
      <c r="U28" s="45">
        <v>21</v>
      </c>
      <c r="V28" s="45">
        <v>35</v>
      </c>
      <c r="W28" s="45">
        <v>38</v>
      </c>
      <c r="X28" s="118">
        <v>9</v>
      </c>
      <c r="Y28" s="118">
        <v>12</v>
      </c>
      <c r="Z28" s="118">
        <v>31</v>
      </c>
      <c r="AA28" s="118">
        <v>42</v>
      </c>
      <c r="AB28" s="29">
        <v>1</v>
      </c>
      <c r="AC28" s="29">
        <v>63</v>
      </c>
      <c r="AD28" s="29">
        <v>30</v>
      </c>
      <c r="AE28" s="25">
        <v>8</v>
      </c>
      <c r="AF28" s="25">
        <v>50</v>
      </c>
      <c r="AG28" s="25">
        <v>36</v>
      </c>
    </row>
    <row r="29" spans="1:35" x14ac:dyDescent="0.25">
      <c r="A29" s="15"/>
      <c r="B29" s="16">
        <v>22</v>
      </c>
      <c r="C29" s="6" t="s">
        <v>292</v>
      </c>
      <c r="D29" s="6">
        <v>65</v>
      </c>
      <c r="E29" s="53">
        <v>65</v>
      </c>
      <c r="F29" s="53">
        <v>0</v>
      </c>
      <c r="G29" s="25">
        <v>64</v>
      </c>
      <c r="H29" s="25">
        <v>1</v>
      </c>
      <c r="I29" s="112">
        <v>37</v>
      </c>
      <c r="J29" s="112">
        <v>28</v>
      </c>
      <c r="K29" s="33">
        <v>2</v>
      </c>
      <c r="L29" s="33">
        <v>16</v>
      </c>
      <c r="M29" s="33">
        <v>29</v>
      </c>
      <c r="N29" s="33">
        <v>18</v>
      </c>
      <c r="O29" s="37">
        <v>50</v>
      </c>
      <c r="P29" s="37">
        <v>9</v>
      </c>
      <c r="Q29" s="37">
        <v>6</v>
      </c>
      <c r="R29" s="41">
        <v>35</v>
      </c>
      <c r="S29" s="41">
        <v>18</v>
      </c>
      <c r="T29" s="41">
        <v>12</v>
      </c>
      <c r="U29" s="45">
        <v>17</v>
      </c>
      <c r="V29" s="45">
        <v>25</v>
      </c>
      <c r="W29" s="45">
        <v>23</v>
      </c>
      <c r="X29" s="118">
        <v>7</v>
      </c>
      <c r="Y29" s="118">
        <v>15</v>
      </c>
      <c r="Z29" s="118">
        <v>9</v>
      </c>
      <c r="AA29" s="118">
        <v>34</v>
      </c>
      <c r="AB29" s="29">
        <v>1</v>
      </c>
      <c r="AC29" s="29">
        <v>33</v>
      </c>
      <c r="AD29" s="29">
        <v>31</v>
      </c>
      <c r="AE29" s="25">
        <v>8</v>
      </c>
      <c r="AF29" s="25">
        <v>32</v>
      </c>
      <c r="AG29" s="25">
        <v>25</v>
      </c>
    </row>
    <row r="30" spans="1:35" x14ac:dyDescent="0.25">
      <c r="A30" s="15"/>
      <c r="B30" s="16">
        <v>23</v>
      </c>
      <c r="C30" s="6" t="s">
        <v>300</v>
      </c>
      <c r="D30" s="6">
        <v>46</v>
      </c>
      <c r="E30" s="53">
        <v>46</v>
      </c>
      <c r="F30" s="53">
        <v>0</v>
      </c>
      <c r="G30" s="25">
        <v>46</v>
      </c>
      <c r="H30" s="25">
        <v>0</v>
      </c>
      <c r="I30" s="112">
        <v>20</v>
      </c>
      <c r="J30" s="112">
        <v>26</v>
      </c>
      <c r="K30" s="33">
        <v>0</v>
      </c>
      <c r="L30" s="33">
        <v>20</v>
      </c>
      <c r="M30" s="33">
        <v>21</v>
      </c>
      <c r="N30" s="33">
        <v>5</v>
      </c>
      <c r="O30" s="37">
        <v>40</v>
      </c>
      <c r="P30" s="37">
        <v>5</v>
      </c>
      <c r="Q30" s="37">
        <v>1</v>
      </c>
      <c r="R30" s="41">
        <v>26</v>
      </c>
      <c r="S30" s="41">
        <v>12</v>
      </c>
      <c r="T30" s="41">
        <v>8</v>
      </c>
      <c r="U30" s="45">
        <v>14</v>
      </c>
      <c r="V30" s="45">
        <v>14</v>
      </c>
      <c r="W30" s="45">
        <v>18</v>
      </c>
      <c r="X30" s="118">
        <v>0</v>
      </c>
      <c r="Y30" s="118">
        <v>8</v>
      </c>
      <c r="Z30" s="118">
        <v>14</v>
      </c>
      <c r="AA30" s="118">
        <v>24</v>
      </c>
      <c r="AB30" s="29">
        <v>0</v>
      </c>
      <c r="AC30" s="29">
        <v>32</v>
      </c>
      <c r="AD30" s="29">
        <v>14</v>
      </c>
      <c r="AE30" s="25">
        <v>4</v>
      </c>
      <c r="AF30" s="25">
        <v>23</v>
      </c>
      <c r="AG30" s="25">
        <v>19</v>
      </c>
    </row>
    <row r="31" spans="1:35" x14ac:dyDescent="0.25">
      <c r="A31" s="15"/>
      <c r="B31" s="16">
        <v>24</v>
      </c>
      <c r="C31" s="6" t="s">
        <v>307</v>
      </c>
      <c r="D31" s="6">
        <v>373</v>
      </c>
      <c r="E31" s="53">
        <v>359</v>
      </c>
      <c r="F31" s="53">
        <v>14</v>
      </c>
      <c r="G31" s="25">
        <v>368</v>
      </c>
      <c r="H31" s="25">
        <v>5</v>
      </c>
      <c r="I31" s="112">
        <v>259</v>
      </c>
      <c r="J31" s="112">
        <v>114</v>
      </c>
      <c r="K31" s="33">
        <v>20</v>
      </c>
      <c r="L31" s="33">
        <v>102</v>
      </c>
      <c r="M31" s="33">
        <v>183</v>
      </c>
      <c r="N31" s="33">
        <v>68</v>
      </c>
      <c r="O31" s="37">
        <v>296</v>
      </c>
      <c r="P31" s="37">
        <v>40</v>
      </c>
      <c r="Q31" s="37">
        <v>37</v>
      </c>
      <c r="R31" s="41">
        <v>240</v>
      </c>
      <c r="S31" s="41">
        <v>96</v>
      </c>
      <c r="T31" s="41">
        <v>37</v>
      </c>
      <c r="U31" s="45">
        <v>90</v>
      </c>
      <c r="V31" s="45">
        <v>157</v>
      </c>
      <c r="W31" s="45">
        <v>126</v>
      </c>
      <c r="X31" s="118">
        <v>33</v>
      </c>
      <c r="Y31" s="118">
        <v>62</v>
      </c>
      <c r="Z31" s="118">
        <v>109</v>
      </c>
      <c r="AA31" s="118">
        <v>169</v>
      </c>
      <c r="AB31" s="29">
        <v>16</v>
      </c>
      <c r="AC31" s="29">
        <v>233</v>
      </c>
      <c r="AD31" s="29">
        <v>124</v>
      </c>
      <c r="AE31" s="25">
        <v>37</v>
      </c>
      <c r="AF31" s="25">
        <v>214</v>
      </c>
      <c r="AG31" s="25">
        <v>122</v>
      </c>
    </row>
    <row r="32" spans="1:35" x14ac:dyDescent="0.25">
      <c r="B32" s="70"/>
      <c r="D32">
        <f t="shared" ref="D32:AG32" si="0">SUM(D8:D31)</f>
        <v>5475</v>
      </c>
      <c r="E32" s="111">
        <f t="shared" si="0"/>
        <v>5262</v>
      </c>
      <c r="F32" s="111">
        <f t="shared" si="0"/>
        <v>213</v>
      </c>
      <c r="G32" s="115">
        <f t="shared" si="0"/>
        <v>5405</v>
      </c>
      <c r="H32" s="115">
        <f t="shared" si="0"/>
        <v>70</v>
      </c>
      <c r="I32" s="113">
        <f t="shared" si="0"/>
        <v>3750</v>
      </c>
      <c r="J32" s="113">
        <f t="shared" si="0"/>
        <v>1725</v>
      </c>
      <c r="K32" s="103">
        <f t="shared" si="0"/>
        <v>277</v>
      </c>
      <c r="L32" s="103">
        <f t="shared" si="0"/>
        <v>1215</v>
      </c>
      <c r="M32" s="103">
        <f t="shared" si="0"/>
        <v>2989</v>
      </c>
      <c r="N32" s="103">
        <f t="shared" si="0"/>
        <v>994</v>
      </c>
      <c r="O32" s="114">
        <f t="shared" si="0"/>
        <v>4106</v>
      </c>
      <c r="P32" s="114">
        <f t="shared" si="0"/>
        <v>758</v>
      </c>
      <c r="Q32" s="114">
        <f t="shared" si="0"/>
        <v>611</v>
      </c>
      <c r="R32" s="117">
        <f t="shared" si="0"/>
        <v>3256</v>
      </c>
      <c r="S32" s="117">
        <f t="shared" si="0"/>
        <v>1445</v>
      </c>
      <c r="T32" s="117">
        <f t="shared" si="0"/>
        <v>774</v>
      </c>
      <c r="U32" s="104">
        <f t="shared" si="0"/>
        <v>1757</v>
      </c>
      <c r="V32" s="104">
        <f t="shared" si="0"/>
        <v>1852</v>
      </c>
      <c r="W32" s="104">
        <f t="shared" si="0"/>
        <v>1866</v>
      </c>
      <c r="X32" s="119">
        <f t="shared" si="0"/>
        <v>342</v>
      </c>
      <c r="Y32" s="119">
        <f t="shared" si="0"/>
        <v>874</v>
      </c>
      <c r="Z32" s="119">
        <f t="shared" si="0"/>
        <v>1536</v>
      </c>
      <c r="AA32" s="119">
        <f t="shared" si="0"/>
        <v>2723</v>
      </c>
      <c r="AB32" s="116">
        <f t="shared" si="0"/>
        <v>239</v>
      </c>
      <c r="AC32" s="116">
        <f t="shared" si="0"/>
        <v>3353</v>
      </c>
      <c r="AD32" s="116">
        <f t="shared" si="0"/>
        <v>1883</v>
      </c>
      <c r="AE32" s="115">
        <f t="shared" si="0"/>
        <v>611</v>
      </c>
      <c r="AF32" s="115">
        <f t="shared" si="0"/>
        <v>2828</v>
      </c>
      <c r="AG32" s="115">
        <f t="shared" si="0"/>
        <v>2036</v>
      </c>
    </row>
    <row r="33" spans="2:33" s="59" customFormat="1" x14ac:dyDescent="0.25">
      <c r="B33" s="58"/>
      <c r="D33" s="59" t="s">
        <v>69</v>
      </c>
      <c r="E33" s="126">
        <v>96</v>
      </c>
      <c r="F33" s="127">
        <v>4</v>
      </c>
      <c r="G33" s="126">
        <v>99</v>
      </c>
      <c r="H33" s="127">
        <v>1</v>
      </c>
      <c r="I33" s="126">
        <v>68</v>
      </c>
      <c r="J33" s="127">
        <v>32</v>
      </c>
      <c r="K33" s="126">
        <v>5</v>
      </c>
      <c r="L33" s="128">
        <v>22</v>
      </c>
      <c r="M33" s="128">
        <v>55</v>
      </c>
      <c r="N33" s="127">
        <v>18</v>
      </c>
      <c r="O33" s="126">
        <v>75</v>
      </c>
      <c r="P33" s="128">
        <v>14</v>
      </c>
      <c r="Q33" s="127">
        <v>11</v>
      </c>
      <c r="R33" s="126">
        <v>59</v>
      </c>
      <c r="S33" s="128">
        <v>26</v>
      </c>
      <c r="T33" s="127">
        <v>15</v>
      </c>
      <c r="U33" s="126">
        <v>32</v>
      </c>
      <c r="V33" s="128">
        <v>34</v>
      </c>
      <c r="W33" s="127">
        <v>34</v>
      </c>
      <c r="X33" s="126">
        <v>6</v>
      </c>
      <c r="Y33" s="128">
        <v>16</v>
      </c>
      <c r="Z33" s="128">
        <v>28</v>
      </c>
      <c r="AA33" s="127">
        <v>50</v>
      </c>
      <c r="AB33" s="126">
        <v>4</v>
      </c>
      <c r="AC33" s="128">
        <v>61</v>
      </c>
      <c r="AD33" s="127">
        <v>35</v>
      </c>
      <c r="AE33" s="126">
        <v>11</v>
      </c>
      <c r="AF33" s="128">
        <v>52</v>
      </c>
      <c r="AG33" s="127">
        <v>37</v>
      </c>
    </row>
    <row r="34" spans="2:33" x14ac:dyDescent="0.25">
      <c r="B34" s="6"/>
    </row>
    <row r="35" spans="2:33" x14ac:dyDescent="0.25">
      <c r="C35" t="s">
        <v>41</v>
      </c>
      <c r="D35" t="s">
        <v>42</v>
      </c>
      <c r="E35" s="6"/>
      <c r="F35" s="6"/>
      <c r="H35" t="s">
        <v>50</v>
      </c>
      <c r="I35" t="s">
        <v>49</v>
      </c>
      <c r="J35" s="6"/>
      <c r="K35" s="6"/>
      <c r="L35" s="6"/>
      <c r="M35" s="6"/>
      <c r="N35" s="6"/>
      <c r="O35" s="6" t="s">
        <v>53</v>
      </c>
      <c r="P35" s="6" t="s">
        <v>54</v>
      </c>
      <c r="Q35" s="6" t="s">
        <v>55</v>
      </c>
      <c r="R35" s="6"/>
      <c r="S35" s="6"/>
      <c r="T35" s="6"/>
      <c r="U35" s="6" t="s">
        <v>62</v>
      </c>
      <c r="V35" s="6" t="s">
        <v>61</v>
      </c>
      <c r="W35" s="6" t="s">
        <v>63</v>
      </c>
      <c r="X35" s="6"/>
      <c r="Y35" s="6"/>
      <c r="Z35" s="6"/>
      <c r="AA35" s="6"/>
      <c r="AB35" s="6"/>
      <c r="AC35" s="6" t="s">
        <v>70</v>
      </c>
      <c r="AE35" s="6" t="s">
        <v>71</v>
      </c>
      <c r="AF35" s="6"/>
      <c r="AG35" s="6"/>
    </row>
    <row r="36" spans="2:33" x14ac:dyDescent="0.25">
      <c r="B36" t="s">
        <v>40</v>
      </c>
      <c r="C36" s="57">
        <v>0.96</v>
      </c>
      <c r="D36" s="60">
        <v>0.04</v>
      </c>
      <c r="E36" s="6"/>
      <c r="F36" s="6"/>
      <c r="G36" t="s">
        <v>44</v>
      </c>
      <c r="H36" s="57">
        <v>0.68</v>
      </c>
      <c r="I36" s="56">
        <v>0.32</v>
      </c>
      <c r="J36" s="6"/>
      <c r="K36" s="6"/>
      <c r="L36" s="6"/>
      <c r="M36" s="6"/>
      <c r="N36" s="6" t="s">
        <v>52</v>
      </c>
      <c r="O36" s="63">
        <v>0.75</v>
      </c>
      <c r="P36" s="64">
        <v>0.14000000000000001</v>
      </c>
      <c r="Q36" s="65">
        <v>0.11</v>
      </c>
      <c r="R36" s="6"/>
      <c r="S36" s="6"/>
      <c r="T36" s="6" t="s">
        <v>60</v>
      </c>
      <c r="U36" s="63">
        <v>0.32</v>
      </c>
      <c r="V36" s="64">
        <v>0.34</v>
      </c>
      <c r="W36" s="65">
        <v>0.34</v>
      </c>
      <c r="X36" s="6"/>
      <c r="Y36" s="6"/>
      <c r="Z36" s="6"/>
      <c r="AA36" s="6"/>
      <c r="AB36" s="6" t="s">
        <v>72</v>
      </c>
      <c r="AC36" s="63">
        <v>0.04</v>
      </c>
      <c r="AD36" s="6" t="s">
        <v>72</v>
      </c>
      <c r="AE36" s="63">
        <v>0.11</v>
      </c>
      <c r="AF36" s="6"/>
      <c r="AG36" s="6"/>
    </row>
    <row r="37" spans="2:33" x14ac:dyDescent="0.25"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 t="s">
        <v>73</v>
      </c>
      <c r="AC37" s="64">
        <v>0.61</v>
      </c>
      <c r="AD37" s="6" t="s">
        <v>73</v>
      </c>
      <c r="AE37" s="64">
        <v>0.52</v>
      </c>
      <c r="AF37" s="6"/>
      <c r="AG37" s="6"/>
    </row>
    <row r="38" spans="2:33" x14ac:dyDescent="0.25">
      <c r="C38" t="s">
        <v>50</v>
      </c>
      <c r="D38" t="s">
        <v>49</v>
      </c>
      <c r="E38" s="6"/>
      <c r="F38" s="6"/>
      <c r="H38" t="s">
        <v>46</v>
      </c>
      <c r="I38" t="s">
        <v>47</v>
      </c>
      <c r="J38" t="s">
        <v>48</v>
      </c>
      <c r="K38" t="s">
        <v>51</v>
      </c>
      <c r="L38" s="6"/>
      <c r="M38" s="6"/>
      <c r="N38" s="6"/>
      <c r="O38" s="6" t="s">
        <v>57</v>
      </c>
      <c r="P38" s="6" t="s">
        <v>58</v>
      </c>
      <c r="Q38" s="6" t="s">
        <v>59</v>
      </c>
      <c r="R38" s="6"/>
      <c r="S38" s="6"/>
      <c r="T38" s="6"/>
      <c r="U38" s="6" t="s">
        <v>65</v>
      </c>
      <c r="V38" s="6" t="s">
        <v>66</v>
      </c>
      <c r="W38" s="6" t="s">
        <v>67</v>
      </c>
      <c r="X38" s="6" t="s">
        <v>68</v>
      </c>
      <c r="Y38" s="6"/>
      <c r="Z38" s="6"/>
      <c r="AA38" s="6"/>
      <c r="AB38" s="6" t="s">
        <v>74</v>
      </c>
      <c r="AC38" s="65">
        <v>0.35</v>
      </c>
      <c r="AD38" s="6" t="s">
        <v>74</v>
      </c>
      <c r="AE38" s="65">
        <v>0.37</v>
      </c>
      <c r="AF38" s="6"/>
      <c r="AG38" s="6"/>
    </row>
    <row r="39" spans="2:33" x14ac:dyDescent="0.25">
      <c r="B39" t="s">
        <v>43</v>
      </c>
      <c r="C39" s="57">
        <v>0.99</v>
      </c>
      <c r="D39" s="56">
        <v>0.01</v>
      </c>
      <c r="E39" s="6"/>
      <c r="F39" s="6"/>
      <c r="G39" t="s">
        <v>45</v>
      </c>
      <c r="H39" s="57">
        <v>0.05</v>
      </c>
      <c r="I39" s="61">
        <v>0.22</v>
      </c>
      <c r="J39" s="62">
        <v>0.55000000000000004</v>
      </c>
      <c r="K39" s="56">
        <v>0.18</v>
      </c>
      <c r="L39" s="6"/>
      <c r="M39" s="6"/>
      <c r="N39" s="6" t="s">
        <v>56</v>
      </c>
      <c r="O39" s="63">
        <v>0.59</v>
      </c>
      <c r="P39" s="64">
        <v>0.26</v>
      </c>
      <c r="Q39" s="65">
        <v>0.15</v>
      </c>
      <c r="R39" s="6"/>
      <c r="S39" s="6"/>
      <c r="T39" s="6" t="s">
        <v>64</v>
      </c>
      <c r="U39" s="63">
        <v>0.06</v>
      </c>
      <c r="V39" s="64">
        <v>0.16</v>
      </c>
      <c r="W39" s="66">
        <v>0.28000000000000003</v>
      </c>
      <c r="X39" s="65">
        <v>0.5</v>
      </c>
      <c r="Y39" s="6"/>
      <c r="Z39" s="6"/>
      <c r="AA39" s="6"/>
      <c r="AB39" s="6"/>
      <c r="AC39" s="6"/>
      <c r="AD39" s="6"/>
      <c r="AE39" s="6"/>
      <c r="AF39" s="6"/>
      <c r="AG39" s="6"/>
    </row>
  </sheetData>
  <mergeCells count="17">
    <mergeCell ref="AE6:AG6"/>
    <mergeCell ref="AB5:AG5"/>
    <mergeCell ref="E6:F6"/>
    <mergeCell ref="G6:H6"/>
    <mergeCell ref="I6:J6"/>
    <mergeCell ref="K6:N6"/>
    <mergeCell ref="O6:Q6"/>
    <mergeCell ref="R6:T6"/>
    <mergeCell ref="U6:W6"/>
    <mergeCell ref="X6:AA6"/>
    <mergeCell ref="AB6:AD6"/>
    <mergeCell ref="B3:X3"/>
    <mergeCell ref="B4:X4"/>
    <mergeCell ref="B5:B7"/>
    <mergeCell ref="C5:C7"/>
    <mergeCell ref="D5:D7"/>
    <mergeCell ref="E5:AA5"/>
  </mergeCells>
  <pageMargins left="0.7" right="0.7" top="0.75" bottom="0.75" header="0.3" footer="0.3"/>
  <pageSetup paperSize="9"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tabSelected="1" workbookViewId="0">
      <selection activeCell="H1" sqref="H1"/>
    </sheetView>
  </sheetViews>
  <sheetFormatPr defaultRowHeight="15" x14ac:dyDescent="0.25"/>
  <cols>
    <col min="2" max="2" width="18.28515625" customWidth="1"/>
  </cols>
  <sheetData>
    <row r="1" spans="1:8" ht="30" x14ac:dyDescent="0.25">
      <c r="A1" s="129" t="s">
        <v>11</v>
      </c>
      <c r="B1" s="131" t="s">
        <v>340</v>
      </c>
      <c r="C1" s="131" t="s">
        <v>341</v>
      </c>
      <c r="D1" s="130" t="s">
        <v>342</v>
      </c>
      <c r="E1" s="130" t="s">
        <v>343</v>
      </c>
      <c r="F1" s="131" t="s">
        <v>344</v>
      </c>
      <c r="G1" s="133"/>
      <c r="H1" s="133"/>
    </row>
    <row r="2" spans="1:8" x14ac:dyDescent="0.25">
      <c r="A2" s="1">
        <v>1</v>
      </c>
      <c r="B2" s="6" t="s">
        <v>345</v>
      </c>
      <c r="C2">
        <v>9</v>
      </c>
      <c r="D2">
        <v>3</v>
      </c>
      <c r="E2">
        <v>6</v>
      </c>
      <c r="F2">
        <v>11</v>
      </c>
    </row>
    <row r="3" spans="1:8" x14ac:dyDescent="0.25">
      <c r="A3" s="1">
        <v>2</v>
      </c>
      <c r="B3" s="6" t="s">
        <v>346</v>
      </c>
      <c r="C3">
        <v>21</v>
      </c>
      <c r="D3">
        <v>17</v>
      </c>
      <c r="E3">
        <v>4</v>
      </c>
      <c r="F3">
        <v>32</v>
      </c>
    </row>
    <row r="4" spans="1:8" x14ac:dyDescent="0.25">
      <c r="A4" s="1">
        <v>3</v>
      </c>
      <c r="B4" s="6" t="s">
        <v>347</v>
      </c>
      <c r="C4">
        <v>8</v>
      </c>
      <c r="D4">
        <v>6</v>
      </c>
      <c r="E4">
        <v>2</v>
      </c>
      <c r="F4">
        <v>10</v>
      </c>
    </row>
    <row r="5" spans="1:8" x14ac:dyDescent="0.25">
      <c r="A5" s="1">
        <v>4</v>
      </c>
      <c r="B5" s="6" t="s">
        <v>348</v>
      </c>
      <c r="C5">
        <v>1</v>
      </c>
      <c r="D5">
        <v>1</v>
      </c>
      <c r="E5">
        <v>0</v>
      </c>
      <c r="F5">
        <v>1</v>
      </c>
    </row>
    <row r="6" spans="1:8" x14ac:dyDescent="0.25">
      <c r="A6" s="1">
        <v>5</v>
      </c>
      <c r="B6" s="6" t="s">
        <v>349</v>
      </c>
      <c r="C6">
        <v>10</v>
      </c>
      <c r="D6">
        <v>5</v>
      </c>
      <c r="E6">
        <v>5</v>
      </c>
      <c r="F6">
        <v>10</v>
      </c>
    </row>
    <row r="7" spans="1:8" x14ac:dyDescent="0.25">
      <c r="A7" s="6">
        <v>6</v>
      </c>
      <c r="B7" s="6" t="s">
        <v>350</v>
      </c>
      <c r="C7">
        <v>3</v>
      </c>
      <c r="D7">
        <v>3</v>
      </c>
      <c r="E7">
        <v>0</v>
      </c>
      <c r="F7">
        <v>11</v>
      </c>
    </row>
    <row r="8" spans="1:8" x14ac:dyDescent="0.25">
      <c r="A8" s="6">
        <v>7</v>
      </c>
      <c r="B8" s="6" t="s">
        <v>351</v>
      </c>
      <c r="C8">
        <v>8</v>
      </c>
      <c r="D8">
        <v>7</v>
      </c>
      <c r="E8">
        <v>1</v>
      </c>
      <c r="F8">
        <v>11</v>
      </c>
    </row>
    <row r="9" spans="1:8" x14ac:dyDescent="0.25">
      <c r="A9" s="6">
        <v>8</v>
      </c>
      <c r="B9" s="6" t="s">
        <v>352</v>
      </c>
      <c r="C9">
        <v>5</v>
      </c>
      <c r="D9">
        <v>5</v>
      </c>
      <c r="E9">
        <v>0</v>
      </c>
      <c r="F9">
        <v>5</v>
      </c>
    </row>
    <row r="10" spans="1:8" x14ac:dyDescent="0.25">
      <c r="A10" s="6">
        <v>9</v>
      </c>
      <c r="B10" s="6" t="s">
        <v>353</v>
      </c>
      <c r="C10">
        <v>9</v>
      </c>
      <c r="D10">
        <v>4</v>
      </c>
      <c r="E10">
        <v>5</v>
      </c>
      <c r="F10">
        <v>10</v>
      </c>
    </row>
    <row r="11" spans="1:8" x14ac:dyDescent="0.25">
      <c r="A11" s="6">
        <v>10</v>
      </c>
      <c r="B11" s="6" t="s">
        <v>354</v>
      </c>
      <c r="C11">
        <v>8</v>
      </c>
      <c r="D11">
        <v>3</v>
      </c>
      <c r="E11">
        <v>5</v>
      </c>
      <c r="F11">
        <v>9</v>
      </c>
    </row>
    <row r="12" spans="1:8" x14ac:dyDescent="0.25">
      <c r="A12" s="6">
        <v>11</v>
      </c>
      <c r="B12" s="6" t="s">
        <v>355</v>
      </c>
      <c r="C12">
        <v>6</v>
      </c>
      <c r="D12">
        <v>6</v>
      </c>
      <c r="E12">
        <v>0</v>
      </c>
      <c r="F12">
        <v>7</v>
      </c>
    </row>
    <row r="13" spans="1:8" x14ac:dyDescent="0.25">
      <c r="A13" s="110">
        <v>12</v>
      </c>
      <c r="B13" s="6" t="s">
        <v>356</v>
      </c>
      <c r="C13">
        <v>10</v>
      </c>
      <c r="D13">
        <v>3</v>
      </c>
      <c r="E13">
        <v>7</v>
      </c>
      <c r="F13">
        <v>11</v>
      </c>
    </row>
    <row r="14" spans="1:8" x14ac:dyDescent="0.25">
      <c r="A14" s="6">
        <v>13</v>
      </c>
      <c r="B14" s="6" t="s">
        <v>357</v>
      </c>
      <c r="C14">
        <v>20</v>
      </c>
      <c r="D14">
        <v>11</v>
      </c>
      <c r="E14">
        <v>9</v>
      </c>
      <c r="F14">
        <v>23</v>
      </c>
    </row>
    <row r="15" spans="1:8" x14ac:dyDescent="0.25">
      <c r="A15" s="6">
        <v>14</v>
      </c>
      <c r="B15" s="6" t="s">
        <v>358</v>
      </c>
      <c r="C15">
        <v>21</v>
      </c>
      <c r="D15">
        <v>15</v>
      </c>
      <c r="E15">
        <v>6</v>
      </c>
      <c r="F15">
        <v>29</v>
      </c>
    </row>
    <row r="16" spans="1:8" x14ac:dyDescent="0.25">
      <c r="A16" s="6">
        <v>15</v>
      </c>
      <c r="B16" s="6" t="s">
        <v>359</v>
      </c>
      <c r="C16">
        <v>8</v>
      </c>
      <c r="D16">
        <v>5</v>
      </c>
      <c r="E16">
        <v>3</v>
      </c>
      <c r="F16">
        <v>10</v>
      </c>
    </row>
    <row r="17" spans="1:6" x14ac:dyDescent="0.25">
      <c r="A17" s="6">
        <v>16</v>
      </c>
      <c r="B17" s="6" t="s">
        <v>360</v>
      </c>
      <c r="C17">
        <v>21</v>
      </c>
      <c r="D17">
        <v>18</v>
      </c>
      <c r="E17">
        <v>3</v>
      </c>
      <c r="F17">
        <v>27</v>
      </c>
    </row>
    <row r="18" spans="1:6" x14ac:dyDescent="0.25">
      <c r="A18" s="6">
        <v>17</v>
      </c>
      <c r="B18" s="6" t="s">
        <v>218</v>
      </c>
      <c r="C18">
        <v>29</v>
      </c>
      <c r="D18">
        <v>29</v>
      </c>
      <c r="E18">
        <v>0</v>
      </c>
      <c r="F18">
        <v>86</v>
      </c>
    </row>
    <row r="19" spans="1:6" x14ac:dyDescent="0.25">
      <c r="A19" s="16">
        <v>18</v>
      </c>
      <c r="B19" s="6" t="s">
        <v>361</v>
      </c>
      <c r="C19">
        <v>21</v>
      </c>
      <c r="D19">
        <v>16</v>
      </c>
      <c r="E19">
        <v>5</v>
      </c>
      <c r="F19">
        <v>24</v>
      </c>
    </row>
    <row r="20" spans="1:6" x14ac:dyDescent="0.25">
      <c r="A20" s="16">
        <v>19</v>
      </c>
      <c r="B20" s="6" t="s">
        <v>362</v>
      </c>
      <c r="C20">
        <v>8</v>
      </c>
      <c r="D20">
        <v>3</v>
      </c>
      <c r="E20">
        <v>5</v>
      </c>
      <c r="F20">
        <v>10</v>
      </c>
    </row>
    <row r="21" spans="1:6" x14ac:dyDescent="0.25">
      <c r="A21" s="16">
        <v>20</v>
      </c>
      <c r="B21" s="6" t="s">
        <v>363</v>
      </c>
      <c r="C21">
        <v>3</v>
      </c>
      <c r="D21">
        <v>1</v>
      </c>
      <c r="E21">
        <v>2</v>
      </c>
      <c r="F21">
        <v>3</v>
      </c>
    </row>
    <row r="22" spans="1:6" x14ac:dyDescent="0.25">
      <c r="A22" s="16">
        <v>21</v>
      </c>
      <c r="B22" s="6" t="s">
        <v>364</v>
      </c>
      <c r="C22">
        <v>11</v>
      </c>
      <c r="D22">
        <v>7</v>
      </c>
      <c r="E22">
        <v>4</v>
      </c>
      <c r="F22">
        <v>12</v>
      </c>
    </row>
    <row r="23" spans="1:6" x14ac:dyDescent="0.25">
      <c r="A23" s="16">
        <v>22</v>
      </c>
      <c r="B23" s="6" t="s">
        <v>365</v>
      </c>
      <c r="C23">
        <v>7</v>
      </c>
      <c r="D23">
        <v>2</v>
      </c>
      <c r="E23">
        <v>5</v>
      </c>
      <c r="F23">
        <v>9</v>
      </c>
    </row>
    <row r="24" spans="1:6" x14ac:dyDescent="0.25">
      <c r="A24" s="16">
        <v>23</v>
      </c>
      <c r="B24" s="6" t="s">
        <v>366</v>
      </c>
      <c r="C24">
        <v>7</v>
      </c>
      <c r="D24">
        <v>4</v>
      </c>
      <c r="E24">
        <v>3</v>
      </c>
      <c r="F24">
        <v>7</v>
      </c>
    </row>
    <row r="25" spans="1:6" x14ac:dyDescent="0.25">
      <c r="A25" s="16">
        <v>24</v>
      </c>
      <c r="B25" s="6" t="s">
        <v>367</v>
      </c>
      <c r="C25">
        <v>18</v>
      </c>
      <c r="D25">
        <v>12</v>
      </c>
      <c r="E25">
        <v>6</v>
      </c>
      <c r="F25">
        <v>26</v>
      </c>
    </row>
    <row r="26" spans="1:6" x14ac:dyDescent="0.25">
      <c r="C26">
        <f>SUM(C2:C25)</f>
        <v>272</v>
      </c>
      <c r="D26">
        <f>SUM(D2:D25)</f>
        <v>186</v>
      </c>
      <c r="E26">
        <f>SUM(E2:E25)</f>
        <v>86</v>
      </c>
      <c r="F26">
        <f>SUM(F2:F25)</f>
        <v>394</v>
      </c>
    </row>
  </sheetData>
  <pageMargins left="0.7" right="0.7" top="0.75" bottom="0.75" header="0.3" footer="0.3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N23"/>
  <sheetViews>
    <sheetView workbookViewId="0">
      <selection activeCell="D8" sqref="D8:D13"/>
    </sheetView>
  </sheetViews>
  <sheetFormatPr defaultRowHeight="15" x14ac:dyDescent="0.25"/>
  <sheetData>
    <row r="3" spans="1:40" ht="81" customHeight="1" x14ac:dyDescent="0.25">
      <c r="B3" s="163" t="s">
        <v>0</v>
      </c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163"/>
      <c r="N3" s="163"/>
      <c r="O3" s="163"/>
      <c r="P3" s="163"/>
      <c r="Q3" s="163"/>
      <c r="R3" s="163"/>
      <c r="S3" s="163"/>
      <c r="T3" s="163"/>
      <c r="U3" s="163"/>
      <c r="V3" s="163"/>
      <c r="W3" s="163"/>
      <c r="X3" s="163"/>
      <c r="Y3" s="19"/>
      <c r="Z3" s="19"/>
      <c r="AA3" s="19"/>
      <c r="AB3" s="19"/>
    </row>
    <row r="4" spans="1:40" x14ac:dyDescent="0.25">
      <c r="B4" s="164" t="s">
        <v>76</v>
      </c>
      <c r="C4" s="165"/>
      <c r="D4" s="165"/>
      <c r="E4" s="166"/>
      <c r="F4" s="166"/>
      <c r="G4" s="166"/>
      <c r="H4" s="166"/>
      <c r="I4" s="166"/>
      <c r="J4" s="166"/>
      <c r="K4" s="166"/>
      <c r="L4" s="166"/>
      <c r="M4" s="166"/>
      <c r="N4" s="166"/>
      <c r="O4" s="166"/>
      <c r="P4" s="166"/>
      <c r="Q4" s="166"/>
      <c r="R4" s="166"/>
      <c r="S4" s="166"/>
      <c r="T4" s="166"/>
      <c r="U4" s="166"/>
      <c r="V4" s="166"/>
      <c r="W4" s="166"/>
      <c r="X4" s="166"/>
      <c r="Y4" s="20"/>
      <c r="Z4" s="20"/>
      <c r="AA4" s="20"/>
      <c r="AB4" s="20"/>
    </row>
    <row r="5" spans="1:40" x14ac:dyDescent="0.25">
      <c r="B5" s="167" t="s">
        <v>11</v>
      </c>
      <c r="C5" s="167" t="s">
        <v>10</v>
      </c>
      <c r="D5" s="167" t="s">
        <v>18</v>
      </c>
      <c r="E5" s="171" t="s">
        <v>1</v>
      </c>
      <c r="F5" s="172"/>
      <c r="G5" s="172"/>
      <c r="H5" s="172"/>
      <c r="I5" s="172"/>
      <c r="J5" s="172"/>
      <c r="K5" s="172"/>
      <c r="L5" s="172"/>
      <c r="M5" s="172"/>
      <c r="N5" s="172"/>
      <c r="O5" s="172"/>
      <c r="P5" s="172"/>
      <c r="Q5" s="172"/>
      <c r="R5" s="172"/>
      <c r="S5" s="172"/>
      <c r="T5" s="172"/>
      <c r="U5" s="172"/>
      <c r="V5" s="172"/>
      <c r="W5" s="172"/>
      <c r="X5" s="172"/>
      <c r="Y5" s="173"/>
      <c r="Z5" s="173"/>
      <c r="AA5" s="174"/>
      <c r="AB5" s="137" t="s">
        <v>12</v>
      </c>
      <c r="AC5" s="138"/>
      <c r="AD5" s="138"/>
      <c r="AE5" s="138"/>
      <c r="AF5" s="138"/>
      <c r="AG5" s="138"/>
    </row>
    <row r="6" spans="1:40" x14ac:dyDescent="0.25">
      <c r="B6" s="168"/>
      <c r="C6" s="170"/>
      <c r="D6" s="170"/>
      <c r="E6" s="139" t="s">
        <v>2</v>
      </c>
      <c r="F6" s="140"/>
      <c r="G6" s="141" t="s">
        <v>3</v>
      </c>
      <c r="H6" s="142"/>
      <c r="I6" s="143" t="s">
        <v>4</v>
      </c>
      <c r="J6" s="144"/>
      <c r="K6" s="145" t="s">
        <v>5</v>
      </c>
      <c r="L6" s="146"/>
      <c r="M6" s="146"/>
      <c r="N6" s="147"/>
      <c r="O6" s="148" t="s">
        <v>6</v>
      </c>
      <c r="P6" s="149"/>
      <c r="Q6" s="150"/>
      <c r="R6" s="151" t="s">
        <v>7</v>
      </c>
      <c r="S6" s="152"/>
      <c r="T6" s="153"/>
      <c r="U6" s="154" t="s">
        <v>8</v>
      </c>
      <c r="V6" s="155"/>
      <c r="W6" s="156"/>
      <c r="X6" s="157" t="s">
        <v>9</v>
      </c>
      <c r="Y6" s="158"/>
      <c r="Z6" s="158"/>
      <c r="AA6" s="159"/>
      <c r="AB6" s="160" t="s">
        <v>13</v>
      </c>
      <c r="AC6" s="161"/>
      <c r="AD6" s="162"/>
      <c r="AE6" s="134" t="s">
        <v>14</v>
      </c>
      <c r="AF6" s="135"/>
      <c r="AG6" s="136"/>
    </row>
    <row r="7" spans="1:40" ht="40.5" customHeight="1" x14ac:dyDescent="0.25">
      <c r="B7" s="169"/>
      <c r="C7" s="169"/>
      <c r="D7" s="169"/>
      <c r="E7" s="50">
        <v>1</v>
      </c>
      <c r="F7" s="50">
        <v>0</v>
      </c>
      <c r="G7" s="22">
        <v>1</v>
      </c>
      <c r="H7" s="22">
        <v>0</v>
      </c>
      <c r="I7" s="26">
        <v>1</v>
      </c>
      <c r="J7" s="26">
        <v>0</v>
      </c>
      <c r="K7" s="30">
        <v>3</v>
      </c>
      <c r="L7" s="30">
        <v>2</v>
      </c>
      <c r="M7" s="30">
        <v>1</v>
      </c>
      <c r="N7" s="30">
        <v>0</v>
      </c>
      <c r="O7" s="34">
        <v>2</v>
      </c>
      <c r="P7" s="34">
        <v>1</v>
      </c>
      <c r="Q7" s="34">
        <v>0</v>
      </c>
      <c r="R7" s="38">
        <v>2</v>
      </c>
      <c r="S7" s="38">
        <v>1</v>
      </c>
      <c r="T7" s="38">
        <v>0</v>
      </c>
      <c r="U7" s="42">
        <v>2</v>
      </c>
      <c r="V7" s="42">
        <v>1</v>
      </c>
      <c r="W7" s="42">
        <v>0</v>
      </c>
      <c r="X7" s="46">
        <v>3</v>
      </c>
      <c r="Y7" s="46">
        <v>2</v>
      </c>
      <c r="Z7" s="46">
        <v>1</v>
      </c>
      <c r="AA7" s="46">
        <v>0</v>
      </c>
      <c r="AB7" s="7" t="s">
        <v>15</v>
      </c>
      <c r="AC7" s="8" t="s">
        <v>16</v>
      </c>
      <c r="AD7" s="9" t="s">
        <v>17</v>
      </c>
      <c r="AE7" s="7" t="s">
        <v>15</v>
      </c>
      <c r="AF7" s="8" t="s">
        <v>16</v>
      </c>
      <c r="AG7" s="9" t="s">
        <v>17</v>
      </c>
    </row>
    <row r="8" spans="1:40" x14ac:dyDescent="0.25">
      <c r="B8" s="1">
        <v>1</v>
      </c>
      <c r="C8" s="1" t="s">
        <v>77</v>
      </c>
      <c r="D8" s="6">
        <v>67</v>
      </c>
      <c r="E8" s="6">
        <v>63</v>
      </c>
      <c r="F8" s="6">
        <v>4</v>
      </c>
      <c r="G8" s="6">
        <v>64</v>
      </c>
      <c r="H8" s="6">
        <v>3</v>
      </c>
      <c r="I8" s="6">
        <v>32</v>
      </c>
      <c r="J8" s="6">
        <v>35</v>
      </c>
      <c r="K8" s="6">
        <v>2</v>
      </c>
      <c r="L8" s="6">
        <v>6</v>
      </c>
      <c r="M8" s="6">
        <v>47</v>
      </c>
      <c r="N8" s="6">
        <v>12</v>
      </c>
      <c r="O8" s="6">
        <v>39</v>
      </c>
      <c r="P8" s="6">
        <v>7</v>
      </c>
      <c r="Q8" s="6">
        <v>21</v>
      </c>
      <c r="R8" s="6">
        <v>29</v>
      </c>
      <c r="S8" s="6">
        <v>7</v>
      </c>
      <c r="T8" s="6">
        <v>31</v>
      </c>
      <c r="U8" s="6">
        <v>18</v>
      </c>
      <c r="V8" s="6">
        <v>30</v>
      </c>
      <c r="W8" s="6">
        <v>19</v>
      </c>
      <c r="X8" s="6">
        <v>0</v>
      </c>
      <c r="Y8" s="6">
        <v>4</v>
      </c>
      <c r="Z8" s="6">
        <v>11</v>
      </c>
      <c r="AA8" s="6">
        <v>52</v>
      </c>
      <c r="AB8" s="6">
        <v>1</v>
      </c>
      <c r="AC8" s="6">
        <v>28</v>
      </c>
      <c r="AD8" s="6">
        <v>38</v>
      </c>
      <c r="AE8" s="6">
        <v>3</v>
      </c>
      <c r="AF8" s="6">
        <v>23</v>
      </c>
      <c r="AG8" s="6">
        <v>41</v>
      </c>
    </row>
    <row r="9" spans="1:40" x14ac:dyDescent="0.25">
      <c r="A9" s="3"/>
      <c r="B9" s="1">
        <v>2</v>
      </c>
      <c r="C9" s="1" t="s">
        <v>78</v>
      </c>
      <c r="D9" s="6">
        <v>36</v>
      </c>
      <c r="E9" s="6">
        <v>36</v>
      </c>
      <c r="F9" s="1">
        <v>0</v>
      </c>
      <c r="G9" s="1">
        <v>36</v>
      </c>
      <c r="H9" s="1">
        <v>0</v>
      </c>
      <c r="I9" s="1">
        <v>14</v>
      </c>
      <c r="J9" s="1">
        <v>22</v>
      </c>
      <c r="K9" s="1">
        <v>0</v>
      </c>
      <c r="L9" s="1">
        <v>21</v>
      </c>
      <c r="M9" s="1">
        <v>10</v>
      </c>
      <c r="N9" s="1">
        <v>5</v>
      </c>
      <c r="O9" s="1">
        <v>35</v>
      </c>
      <c r="P9" s="1">
        <v>0</v>
      </c>
      <c r="Q9" s="1">
        <v>1</v>
      </c>
      <c r="R9" s="1">
        <v>21</v>
      </c>
      <c r="S9" s="1">
        <v>14</v>
      </c>
      <c r="T9" s="1">
        <v>1</v>
      </c>
      <c r="U9" s="1">
        <v>3</v>
      </c>
      <c r="V9" s="1">
        <v>12</v>
      </c>
      <c r="W9" s="1">
        <v>21</v>
      </c>
      <c r="X9" s="1">
        <v>1</v>
      </c>
      <c r="Y9" s="1">
        <v>2</v>
      </c>
      <c r="Z9" s="1">
        <v>7</v>
      </c>
      <c r="AA9" s="1">
        <v>26</v>
      </c>
      <c r="AB9" s="1">
        <v>0</v>
      </c>
      <c r="AC9" s="1">
        <v>24</v>
      </c>
      <c r="AD9" s="1">
        <v>12</v>
      </c>
      <c r="AE9" s="1">
        <v>1</v>
      </c>
      <c r="AF9" s="1">
        <v>19</v>
      </c>
      <c r="AG9" s="1">
        <v>16</v>
      </c>
      <c r="AH9" s="3"/>
      <c r="AI9" s="3"/>
      <c r="AJ9" s="3"/>
      <c r="AK9" s="3"/>
      <c r="AL9" s="3"/>
      <c r="AM9" s="3"/>
      <c r="AN9" s="3"/>
    </row>
    <row r="10" spans="1:40" x14ac:dyDescent="0.25">
      <c r="B10" s="1">
        <v>3</v>
      </c>
      <c r="C10" s="1" t="s">
        <v>79</v>
      </c>
      <c r="D10" s="6">
        <v>10</v>
      </c>
      <c r="E10" s="6">
        <v>9</v>
      </c>
      <c r="F10" s="6">
        <v>1</v>
      </c>
      <c r="G10" s="6">
        <v>10</v>
      </c>
      <c r="H10" s="6">
        <v>0</v>
      </c>
      <c r="I10" s="6">
        <v>5</v>
      </c>
      <c r="J10" s="6">
        <v>5</v>
      </c>
      <c r="K10" s="6">
        <v>1</v>
      </c>
      <c r="L10" s="6">
        <v>3</v>
      </c>
      <c r="M10" s="6">
        <v>6</v>
      </c>
      <c r="N10" s="6">
        <v>0</v>
      </c>
      <c r="O10" s="6">
        <v>9</v>
      </c>
      <c r="P10" s="6">
        <v>1</v>
      </c>
      <c r="Q10" s="6">
        <v>0</v>
      </c>
      <c r="R10" s="6">
        <v>6</v>
      </c>
      <c r="S10" s="6">
        <v>4</v>
      </c>
      <c r="T10" s="6">
        <v>0</v>
      </c>
      <c r="U10" s="6">
        <v>2</v>
      </c>
      <c r="V10" s="6">
        <v>5</v>
      </c>
      <c r="W10" s="6">
        <v>3</v>
      </c>
      <c r="X10" s="6">
        <v>0</v>
      </c>
      <c r="Y10" s="6">
        <v>2</v>
      </c>
      <c r="Z10" s="6">
        <v>4</v>
      </c>
      <c r="AA10" s="6">
        <v>4</v>
      </c>
      <c r="AB10" s="6">
        <v>1</v>
      </c>
      <c r="AC10" s="6">
        <v>6</v>
      </c>
      <c r="AD10" s="6">
        <v>3</v>
      </c>
      <c r="AE10" s="6">
        <v>2</v>
      </c>
      <c r="AF10" s="6">
        <v>5</v>
      </c>
      <c r="AG10" s="6">
        <v>3</v>
      </c>
    </row>
    <row r="11" spans="1:40" x14ac:dyDescent="0.25">
      <c r="B11" s="1">
        <v>4</v>
      </c>
      <c r="C11" s="1" t="s">
        <v>80</v>
      </c>
      <c r="D11" s="6">
        <v>25</v>
      </c>
      <c r="E11" s="6">
        <v>25</v>
      </c>
      <c r="F11" s="6">
        <v>0</v>
      </c>
      <c r="G11" s="6">
        <v>24</v>
      </c>
      <c r="H11" s="6">
        <v>1</v>
      </c>
      <c r="I11" s="6">
        <v>23</v>
      </c>
      <c r="J11" s="6">
        <v>2</v>
      </c>
      <c r="K11" s="6">
        <v>1</v>
      </c>
      <c r="L11" s="6">
        <v>2</v>
      </c>
      <c r="M11" s="6">
        <v>19</v>
      </c>
      <c r="N11" s="6">
        <v>3</v>
      </c>
      <c r="O11" s="6">
        <v>21</v>
      </c>
      <c r="P11" s="6">
        <v>1</v>
      </c>
      <c r="Q11" s="6">
        <v>3</v>
      </c>
      <c r="R11" s="6">
        <v>14</v>
      </c>
      <c r="S11" s="6">
        <v>3</v>
      </c>
      <c r="T11" s="6">
        <v>8</v>
      </c>
      <c r="U11" s="6">
        <v>2</v>
      </c>
      <c r="V11" s="6">
        <v>9</v>
      </c>
      <c r="W11" s="6">
        <v>14</v>
      </c>
      <c r="X11" s="6">
        <v>0</v>
      </c>
      <c r="Y11" s="6">
        <v>2</v>
      </c>
      <c r="Z11" s="6">
        <v>2</v>
      </c>
      <c r="AA11" s="6">
        <v>21</v>
      </c>
      <c r="AB11" s="6">
        <v>1</v>
      </c>
      <c r="AC11" s="6">
        <v>20</v>
      </c>
      <c r="AD11" s="6">
        <v>4</v>
      </c>
      <c r="AE11" s="6">
        <v>2</v>
      </c>
      <c r="AF11" s="6">
        <v>9</v>
      </c>
      <c r="AG11" s="6">
        <v>14</v>
      </c>
    </row>
    <row r="12" spans="1:40" x14ac:dyDescent="0.25">
      <c r="B12" s="1">
        <v>5</v>
      </c>
      <c r="C12" s="1" t="s">
        <v>81</v>
      </c>
      <c r="D12" s="6">
        <v>11</v>
      </c>
      <c r="E12" s="6">
        <v>11</v>
      </c>
      <c r="F12" s="6">
        <v>0</v>
      </c>
      <c r="G12" s="6">
        <v>11</v>
      </c>
      <c r="H12" s="6">
        <v>0</v>
      </c>
      <c r="I12" s="6">
        <v>11</v>
      </c>
      <c r="J12" s="6">
        <v>0</v>
      </c>
      <c r="K12" s="6">
        <v>0</v>
      </c>
      <c r="L12" s="6">
        <v>0</v>
      </c>
      <c r="M12" s="6">
        <v>11</v>
      </c>
      <c r="N12" s="6">
        <v>0</v>
      </c>
      <c r="O12" s="6">
        <v>10</v>
      </c>
      <c r="P12" s="6">
        <v>1</v>
      </c>
      <c r="Q12" s="6">
        <v>0</v>
      </c>
      <c r="R12" s="6">
        <v>7</v>
      </c>
      <c r="S12" s="6">
        <v>4</v>
      </c>
      <c r="T12" s="6">
        <v>0</v>
      </c>
      <c r="U12" s="6">
        <v>1</v>
      </c>
      <c r="V12" s="6">
        <v>2</v>
      </c>
      <c r="W12" s="6">
        <v>8</v>
      </c>
      <c r="X12" s="6">
        <v>0</v>
      </c>
      <c r="Y12" s="6">
        <v>3</v>
      </c>
      <c r="Z12" s="6">
        <v>2</v>
      </c>
      <c r="AA12" s="6">
        <v>6</v>
      </c>
      <c r="AB12" s="6">
        <v>0</v>
      </c>
      <c r="AC12" s="6">
        <v>11</v>
      </c>
      <c r="AD12" s="6">
        <v>0</v>
      </c>
      <c r="AE12" s="6">
        <v>1</v>
      </c>
      <c r="AF12" s="6">
        <v>5</v>
      </c>
      <c r="AG12" s="6">
        <v>5</v>
      </c>
    </row>
    <row r="13" spans="1:40" x14ac:dyDescent="0.25">
      <c r="B13" s="6">
        <v>6</v>
      </c>
      <c r="C13" s="132" t="s">
        <v>82</v>
      </c>
      <c r="D13" s="6">
        <v>9</v>
      </c>
      <c r="E13" s="6">
        <v>9</v>
      </c>
      <c r="F13" s="6">
        <v>0</v>
      </c>
      <c r="G13" s="6">
        <v>9</v>
      </c>
      <c r="H13" s="6">
        <v>0</v>
      </c>
      <c r="I13" s="6">
        <v>9</v>
      </c>
      <c r="J13" s="6">
        <v>0</v>
      </c>
      <c r="K13" s="6">
        <v>0</v>
      </c>
      <c r="L13" s="6">
        <v>5</v>
      </c>
      <c r="M13" s="6">
        <v>4</v>
      </c>
      <c r="N13" s="6">
        <v>0</v>
      </c>
      <c r="O13" s="6">
        <v>9</v>
      </c>
      <c r="P13" s="6">
        <v>0</v>
      </c>
      <c r="Q13" s="6">
        <v>0</v>
      </c>
      <c r="R13" s="6">
        <v>6</v>
      </c>
      <c r="S13" s="6">
        <v>1</v>
      </c>
      <c r="T13" s="6">
        <v>2</v>
      </c>
      <c r="U13" s="6">
        <v>9</v>
      </c>
      <c r="V13" s="6">
        <v>0</v>
      </c>
      <c r="W13" s="6">
        <v>0</v>
      </c>
      <c r="X13" s="6">
        <v>0</v>
      </c>
      <c r="Y13" s="6">
        <v>7</v>
      </c>
      <c r="Z13" s="6">
        <v>0</v>
      </c>
      <c r="AA13" s="6">
        <v>2</v>
      </c>
      <c r="AB13" s="6">
        <v>0</v>
      </c>
      <c r="AC13" s="6">
        <v>9</v>
      </c>
      <c r="AD13" s="6">
        <v>0</v>
      </c>
      <c r="AE13" s="6">
        <v>6</v>
      </c>
      <c r="AF13" s="6">
        <v>2</v>
      </c>
      <c r="AG13" s="6">
        <v>1</v>
      </c>
    </row>
    <row r="14" spans="1:40" x14ac:dyDescent="0.25">
      <c r="B14" s="6">
        <v>7</v>
      </c>
      <c r="C14" s="6" t="s">
        <v>83</v>
      </c>
      <c r="D14" s="6">
        <v>13</v>
      </c>
      <c r="E14" s="6">
        <v>12</v>
      </c>
      <c r="F14" s="6">
        <v>1</v>
      </c>
      <c r="G14" s="6">
        <v>13</v>
      </c>
      <c r="H14" s="6">
        <v>0</v>
      </c>
      <c r="I14" s="6">
        <v>8</v>
      </c>
      <c r="J14" s="6">
        <v>5</v>
      </c>
      <c r="K14" s="6">
        <v>0</v>
      </c>
      <c r="L14" s="6">
        <v>1</v>
      </c>
      <c r="M14" s="6">
        <v>8</v>
      </c>
      <c r="N14" s="6">
        <v>4</v>
      </c>
      <c r="O14" s="6">
        <v>9</v>
      </c>
      <c r="P14" s="6">
        <v>0</v>
      </c>
      <c r="Q14" s="6">
        <v>4</v>
      </c>
      <c r="R14" s="6">
        <v>6</v>
      </c>
      <c r="S14" s="6">
        <v>6</v>
      </c>
      <c r="T14" s="6">
        <v>1</v>
      </c>
      <c r="U14" s="6">
        <v>2</v>
      </c>
      <c r="V14" s="6">
        <v>5</v>
      </c>
      <c r="W14" s="6">
        <v>6</v>
      </c>
      <c r="X14" s="6">
        <v>0</v>
      </c>
      <c r="Y14" s="6">
        <v>1</v>
      </c>
      <c r="Z14" s="6">
        <v>2</v>
      </c>
      <c r="AA14" s="6">
        <v>10</v>
      </c>
      <c r="AB14" s="6">
        <v>0</v>
      </c>
      <c r="AC14" s="6">
        <v>7</v>
      </c>
      <c r="AD14" s="6">
        <v>6</v>
      </c>
      <c r="AE14" s="6">
        <v>0</v>
      </c>
      <c r="AF14" s="6">
        <v>5</v>
      </c>
      <c r="AG14" s="6">
        <v>8</v>
      </c>
    </row>
    <row r="15" spans="1:40" x14ac:dyDescent="0.25">
      <c r="B15" s="6">
        <v>8</v>
      </c>
      <c r="C15" s="6" t="s">
        <v>84</v>
      </c>
      <c r="D15" s="6">
        <v>3</v>
      </c>
      <c r="E15" s="6">
        <v>3</v>
      </c>
      <c r="F15" s="6">
        <v>0</v>
      </c>
      <c r="G15" s="6">
        <v>3</v>
      </c>
      <c r="H15" s="6">
        <v>0</v>
      </c>
      <c r="I15" s="6">
        <v>3</v>
      </c>
      <c r="J15" s="6">
        <v>0</v>
      </c>
      <c r="K15" s="6">
        <v>0</v>
      </c>
      <c r="L15" s="6">
        <v>2</v>
      </c>
      <c r="M15" s="6">
        <v>1</v>
      </c>
      <c r="N15" s="6">
        <v>0</v>
      </c>
      <c r="O15" s="6">
        <v>3</v>
      </c>
      <c r="P15" s="6">
        <v>0</v>
      </c>
      <c r="Q15" s="6">
        <v>0</v>
      </c>
      <c r="R15" s="6">
        <v>3</v>
      </c>
      <c r="S15" s="6">
        <v>0</v>
      </c>
      <c r="T15" s="6">
        <v>0</v>
      </c>
      <c r="U15" s="6">
        <v>0</v>
      </c>
      <c r="V15" s="6">
        <v>3</v>
      </c>
      <c r="W15" s="6">
        <v>0</v>
      </c>
      <c r="X15" s="6">
        <v>0</v>
      </c>
      <c r="Y15" s="6">
        <v>1</v>
      </c>
      <c r="Z15" s="6">
        <v>0</v>
      </c>
      <c r="AA15" s="6">
        <v>2</v>
      </c>
      <c r="AB15" s="6">
        <v>0</v>
      </c>
      <c r="AC15" s="6">
        <v>3</v>
      </c>
      <c r="AD15" s="6">
        <v>0</v>
      </c>
      <c r="AE15" s="6">
        <v>0</v>
      </c>
      <c r="AF15" s="6">
        <v>3</v>
      </c>
      <c r="AG15" s="6">
        <v>0</v>
      </c>
    </row>
    <row r="16" spans="1:40" x14ac:dyDescent="0.25">
      <c r="B16" s="6"/>
      <c r="C16" s="70"/>
      <c r="D16">
        <f t="shared" ref="D16:AG16" si="0">SUM(D8:D15)</f>
        <v>174</v>
      </c>
      <c r="E16">
        <f t="shared" si="0"/>
        <v>168</v>
      </c>
      <c r="F16">
        <f t="shared" si="0"/>
        <v>6</v>
      </c>
      <c r="G16">
        <f t="shared" si="0"/>
        <v>170</v>
      </c>
      <c r="H16">
        <f t="shared" si="0"/>
        <v>4</v>
      </c>
      <c r="I16">
        <f t="shared" si="0"/>
        <v>105</v>
      </c>
      <c r="J16">
        <f t="shared" si="0"/>
        <v>69</v>
      </c>
      <c r="K16">
        <f t="shared" si="0"/>
        <v>4</v>
      </c>
      <c r="L16">
        <f t="shared" si="0"/>
        <v>40</v>
      </c>
      <c r="M16">
        <f t="shared" si="0"/>
        <v>106</v>
      </c>
      <c r="N16">
        <f t="shared" si="0"/>
        <v>24</v>
      </c>
      <c r="O16">
        <f t="shared" si="0"/>
        <v>135</v>
      </c>
      <c r="P16">
        <f t="shared" si="0"/>
        <v>10</v>
      </c>
      <c r="Q16">
        <f t="shared" si="0"/>
        <v>29</v>
      </c>
      <c r="R16">
        <f t="shared" si="0"/>
        <v>92</v>
      </c>
      <c r="S16">
        <f t="shared" si="0"/>
        <v>39</v>
      </c>
      <c r="T16">
        <f t="shared" si="0"/>
        <v>43</v>
      </c>
      <c r="U16">
        <f t="shared" si="0"/>
        <v>37</v>
      </c>
      <c r="V16">
        <f t="shared" si="0"/>
        <v>66</v>
      </c>
      <c r="W16">
        <f t="shared" si="0"/>
        <v>71</v>
      </c>
      <c r="X16">
        <f t="shared" si="0"/>
        <v>1</v>
      </c>
      <c r="Y16">
        <f t="shared" si="0"/>
        <v>22</v>
      </c>
      <c r="Z16">
        <f t="shared" si="0"/>
        <v>28</v>
      </c>
      <c r="AA16">
        <f t="shared" si="0"/>
        <v>123</v>
      </c>
      <c r="AB16">
        <f t="shared" si="0"/>
        <v>3</v>
      </c>
      <c r="AC16">
        <f t="shared" si="0"/>
        <v>108</v>
      </c>
      <c r="AD16">
        <f t="shared" si="0"/>
        <v>63</v>
      </c>
      <c r="AE16">
        <f t="shared" si="0"/>
        <v>15</v>
      </c>
      <c r="AF16">
        <f t="shared" si="0"/>
        <v>71</v>
      </c>
      <c r="AG16">
        <f t="shared" si="0"/>
        <v>88</v>
      </c>
    </row>
    <row r="17" spans="2:33" s="59" customFormat="1" x14ac:dyDescent="0.25">
      <c r="B17" s="58"/>
      <c r="C17" s="58" t="s">
        <v>69</v>
      </c>
      <c r="E17" s="59">
        <v>97</v>
      </c>
      <c r="F17" s="59">
        <v>3</v>
      </c>
      <c r="G17" s="59">
        <v>98</v>
      </c>
      <c r="H17" s="59">
        <v>2</v>
      </c>
      <c r="I17" s="59">
        <v>60</v>
      </c>
      <c r="J17" s="59">
        <v>40</v>
      </c>
      <c r="K17" s="59">
        <v>2</v>
      </c>
      <c r="L17" s="59">
        <v>23</v>
      </c>
      <c r="M17" s="59">
        <v>61</v>
      </c>
      <c r="N17" s="59">
        <v>14</v>
      </c>
      <c r="O17" s="59">
        <v>78</v>
      </c>
      <c r="P17" s="59">
        <v>6</v>
      </c>
      <c r="Q17" s="59">
        <v>16</v>
      </c>
      <c r="R17" s="59">
        <v>53</v>
      </c>
      <c r="S17" s="59">
        <v>22</v>
      </c>
      <c r="T17" s="59">
        <v>25</v>
      </c>
      <c r="U17" s="59">
        <v>21</v>
      </c>
      <c r="V17" s="59">
        <v>38</v>
      </c>
      <c r="W17" s="59">
        <v>41</v>
      </c>
      <c r="X17" s="59">
        <v>1</v>
      </c>
      <c r="Y17" s="59">
        <v>13</v>
      </c>
      <c r="Z17" s="59">
        <v>16</v>
      </c>
      <c r="AA17" s="59">
        <v>70</v>
      </c>
      <c r="AB17" s="59">
        <v>2</v>
      </c>
      <c r="AC17" s="59">
        <v>62</v>
      </c>
      <c r="AD17" s="59">
        <v>36</v>
      </c>
      <c r="AE17" s="59">
        <v>9</v>
      </c>
      <c r="AF17" s="59">
        <v>41</v>
      </c>
      <c r="AG17" s="59">
        <v>50</v>
      </c>
    </row>
    <row r="18" spans="2:33" x14ac:dyDescent="0.25">
      <c r="B18" s="6"/>
      <c r="C18" s="6"/>
      <c r="D18">
        <v>174</v>
      </c>
      <c r="E18">
        <v>168</v>
      </c>
      <c r="F18">
        <v>6</v>
      </c>
      <c r="G18">
        <v>170</v>
      </c>
      <c r="H18">
        <v>4</v>
      </c>
      <c r="I18">
        <v>105</v>
      </c>
      <c r="J18">
        <v>69</v>
      </c>
      <c r="K18">
        <v>4</v>
      </c>
      <c r="L18">
        <v>40</v>
      </c>
      <c r="M18">
        <v>106</v>
      </c>
      <c r="N18">
        <v>24</v>
      </c>
      <c r="O18">
        <v>135</v>
      </c>
      <c r="P18">
        <v>10</v>
      </c>
      <c r="Q18">
        <v>29</v>
      </c>
      <c r="R18">
        <v>92</v>
      </c>
      <c r="S18">
        <v>39</v>
      </c>
      <c r="T18">
        <v>43</v>
      </c>
      <c r="U18">
        <v>37</v>
      </c>
      <c r="V18">
        <v>66</v>
      </c>
      <c r="W18">
        <v>71</v>
      </c>
      <c r="X18">
        <v>1</v>
      </c>
      <c r="Y18">
        <v>22</v>
      </c>
      <c r="Z18">
        <v>28</v>
      </c>
      <c r="AA18">
        <v>123</v>
      </c>
      <c r="AB18">
        <v>3</v>
      </c>
      <c r="AC18">
        <v>108</v>
      </c>
      <c r="AD18">
        <v>63</v>
      </c>
      <c r="AE18">
        <v>15</v>
      </c>
      <c r="AF18">
        <v>71</v>
      </c>
      <c r="AG18">
        <v>88</v>
      </c>
    </row>
    <row r="19" spans="2:33" x14ac:dyDescent="0.25">
      <c r="C19" t="s">
        <v>41</v>
      </c>
      <c r="D19" t="s">
        <v>42</v>
      </c>
      <c r="E19" s="6"/>
      <c r="F19" s="6"/>
      <c r="H19" t="s">
        <v>50</v>
      </c>
      <c r="I19" t="s">
        <v>49</v>
      </c>
      <c r="J19" s="6"/>
      <c r="K19" s="6"/>
      <c r="L19" s="6"/>
      <c r="M19" s="6"/>
      <c r="N19" s="6"/>
      <c r="O19" s="6" t="s">
        <v>53</v>
      </c>
      <c r="P19" s="6" t="s">
        <v>54</v>
      </c>
      <c r="Q19" s="6" t="s">
        <v>55</v>
      </c>
      <c r="R19" s="6"/>
      <c r="S19" s="6"/>
      <c r="T19" s="6"/>
      <c r="U19" s="6" t="s">
        <v>62</v>
      </c>
      <c r="V19" s="6" t="s">
        <v>61</v>
      </c>
      <c r="W19" s="6" t="s">
        <v>63</v>
      </c>
      <c r="X19" s="6"/>
      <c r="Y19" s="6"/>
      <c r="Z19" s="6"/>
      <c r="AA19" s="6"/>
      <c r="AB19" s="6"/>
      <c r="AC19" s="6" t="s">
        <v>70</v>
      </c>
      <c r="AE19" s="6" t="s">
        <v>71</v>
      </c>
      <c r="AF19" s="6"/>
      <c r="AG19" s="6"/>
    </row>
    <row r="20" spans="2:33" x14ac:dyDescent="0.25">
      <c r="B20" t="s">
        <v>40</v>
      </c>
      <c r="C20" s="57">
        <v>0.97</v>
      </c>
      <c r="D20" s="60">
        <v>0.03</v>
      </c>
      <c r="E20" s="6"/>
      <c r="F20" s="6"/>
      <c r="G20" t="s">
        <v>44</v>
      </c>
      <c r="H20" s="57">
        <v>0.6</v>
      </c>
      <c r="I20" s="56">
        <v>0.4</v>
      </c>
      <c r="J20" s="6"/>
      <c r="K20" s="6"/>
      <c r="L20" s="6"/>
      <c r="M20" s="6"/>
      <c r="N20" s="6" t="s">
        <v>52</v>
      </c>
      <c r="O20" s="63">
        <v>0.78</v>
      </c>
      <c r="P20" s="64">
        <v>0.06</v>
      </c>
      <c r="Q20" s="65">
        <v>0.16</v>
      </c>
      <c r="R20" s="6"/>
      <c r="S20" s="6"/>
      <c r="T20" s="6" t="s">
        <v>60</v>
      </c>
      <c r="U20" s="63">
        <v>0.21</v>
      </c>
      <c r="V20" s="64">
        <v>0.38</v>
      </c>
      <c r="W20" s="65">
        <v>0.41</v>
      </c>
      <c r="X20" s="6"/>
      <c r="Y20" s="6"/>
      <c r="Z20" s="6"/>
      <c r="AA20" s="6"/>
      <c r="AB20" s="6" t="s">
        <v>72</v>
      </c>
      <c r="AC20" s="63">
        <v>0.02</v>
      </c>
      <c r="AD20" s="6" t="s">
        <v>72</v>
      </c>
      <c r="AE20" s="63">
        <v>0.09</v>
      </c>
      <c r="AF20" s="6"/>
      <c r="AG20" s="6"/>
    </row>
    <row r="21" spans="2:33" x14ac:dyDescent="0.25"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 t="s">
        <v>73</v>
      </c>
      <c r="AC21" s="64">
        <v>0.62</v>
      </c>
      <c r="AD21" s="6" t="s">
        <v>73</v>
      </c>
      <c r="AE21" s="64">
        <v>0.41</v>
      </c>
      <c r="AF21" s="6"/>
      <c r="AG21" s="6"/>
    </row>
    <row r="22" spans="2:33" x14ac:dyDescent="0.25">
      <c r="C22" t="s">
        <v>50</v>
      </c>
      <c r="D22" t="s">
        <v>49</v>
      </c>
      <c r="E22" s="6"/>
      <c r="F22" s="6"/>
      <c r="H22" t="s">
        <v>46</v>
      </c>
      <c r="I22" t="s">
        <v>47</v>
      </c>
      <c r="J22" t="s">
        <v>48</v>
      </c>
      <c r="K22" t="s">
        <v>51</v>
      </c>
      <c r="L22" s="6"/>
      <c r="M22" s="6"/>
      <c r="N22" s="6"/>
      <c r="O22" s="6" t="s">
        <v>57</v>
      </c>
      <c r="P22" s="6" t="s">
        <v>58</v>
      </c>
      <c r="Q22" s="6" t="s">
        <v>59</v>
      </c>
      <c r="R22" s="6"/>
      <c r="S22" s="6"/>
      <c r="T22" s="6"/>
      <c r="U22" s="6" t="s">
        <v>65</v>
      </c>
      <c r="V22" s="6" t="s">
        <v>66</v>
      </c>
      <c r="W22" s="6" t="s">
        <v>67</v>
      </c>
      <c r="X22" s="6" t="s">
        <v>68</v>
      </c>
      <c r="Y22" s="6"/>
      <c r="Z22" s="6"/>
      <c r="AA22" s="6"/>
      <c r="AB22" s="6" t="s">
        <v>74</v>
      </c>
      <c r="AC22" s="65">
        <v>0.36</v>
      </c>
      <c r="AD22" s="6" t="s">
        <v>74</v>
      </c>
      <c r="AE22" s="65">
        <v>0.5</v>
      </c>
      <c r="AF22" s="6"/>
      <c r="AG22" s="6"/>
    </row>
    <row r="23" spans="2:33" x14ac:dyDescent="0.25">
      <c r="B23" t="s">
        <v>43</v>
      </c>
      <c r="C23" s="57">
        <v>0.98</v>
      </c>
      <c r="D23" s="56">
        <v>0.02</v>
      </c>
      <c r="E23" s="6"/>
      <c r="F23" s="6"/>
      <c r="G23" t="s">
        <v>45</v>
      </c>
      <c r="H23" s="57">
        <v>0.02</v>
      </c>
      <c r="I23" s="61">
        <v>0.23</v>
      </c>
      <c r="J23" s="62">
        <v>0.61</v>
      </c>
      <c r="K23" s="56">
        <v>0.14000000000000001</v>
      </c>
      <c r="L23" s="6"/>
      <c r="M23" s="6"/>
      <c r="N23" s="6" t="s">
        <v>56</v>
      </c>
      <c r="O23" s="63">
        <v>0.53</v>
      </c>
      <c r="P23" s="64">
        <v>0.22</v>
      </c>
      <c r="Q23" s="65">
        <v>0.25</v>
      </c>
      <c r="R23" s="6"/>
      <c r="S23" s="6"/>
      <c r="T23" s="6" t="s">
        <v>64</v>
      </c>
      <c r="U23" s="63">
        <v>0.01</v>
      </c>
      <c r="V23" s="64">
        <v>0.13</v>
      </c>
      <c r="W23" s="66">
        <v>0.16</v>
      </c>
      <c r="X23" s="65">
        <v>0.7</v>
      </c>
      <c r="Y23" s="6"/>
      <c r="Z23" s="6"/>
      <c r="AA23" s="6"/>
      <c r="AB23" s="6"/>
      <c r="AC23" s="6"/>
      <c r="AD23" s="6"/>
      <c r="AE23" s="6"/>
      <c r="AF23" s="6"/>
      <c r="AG23" s="6"/>
    </row>
  </sheetData>
  <mergeCells count="17">
    <mergeCell ref="AE6:AG6"/>
    <mergeCell ref="AB5:AG5"/>
    <mergeCell ref="E6:F6"/>
    <mergeCell ref="G6:H6"/>
    <mergeCell ref="I6:J6"/>
    <mergeCell ref="K6:N6"/>
    <mergeCell ref="O6:Q6"/>
    <mergeCell ref="R6:T6"/>
    <mergeCell ref="U6:W6"/>
    <mergeCell ref="X6:AA6"/>
    <mergeCell ref="AB6:AD6"/>
    <mergeCell ref="B3:X3"/>
    <mergeCell ref="B4:X4"/>
    <mergeCell ref="B5:B7"/>
    <mergeCell ref="C5:C7"/>
    <mergeCell ref="D5:D7"/>
    <mergeCell ref="E5:AA5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G18"/>
  <sheetViews>
    <sheetView topLeftCell="A5" workbookViewId="0">
      <selection activeCell="D8" sqref="D8:AG8"/>
    </sheetView>
  </sheetViews>
  <sheetFormatPr defaultRowHeight="15" x14ac:dyDescent="0.25"/>
  <sheetData>
    <row r="2" spans="1:33" ht="0.75" customHeight="1" x14ac:dyDescent="0.25"/>
    <row r="3" spans="1:33" ht="85.5" customHeight="1" x14ac:dyDescent="0.25">
      <c r="B3" s="163" t="s">
        <v>0</v>
      </c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163"/>
      <c r="N3" s="163"/>
      <c r="O3" s="163"/>
      <c r="P3" s="163"/>
      <c r="Q3" s="163"/>
      <c r="R3" s="163"/>
      <c r="S3" s="163"/>
      <c r="T3" s="163"/>
      <c r="U3" s="163"/>
      <c r="V3" s="163"/>
      <c r="W3" s="163"/>
      <c r="X3" s="163"/>
      <c r="Y3" s="68"/>
      <c r="Z3" s="68"/>
      <c r="AA3" s="68"/>
      <c r="AB3" s="68"/>
    </row>
    <row r="4" spans="1:33" ht="9.75" customHeight="1" x14ac:dyDescent="0.25">
      <c r="B4" s="164" t="s">
        <v>94</v>
      </c>
      <c r="C4" s="165"/>
      <c r="D4" s="165"/>
      <c r="E4" s="166"/>
      <c r="F4" s="166"/>
      <c r="G4" s="166"/>
      <c r="H4" s="166"/>
      <c r="I4" s="166"/>
      <c r="J4" s="166"/>
      <c r="K4" s="166"/>
      <c r="L4" s="166"/>
      <c r="M4" s="166"/>
      <c r="N4" s="166"/>
      <c r="O4" s="166"/>
      <c r="P4" s="166"/>
      <c r="Q4" s="166"/>
      <c r="R4" s="166"/>
      <c r="S4" s="166"/>
      <c r="T4" s="166"/>
      <c r="U4" s="166"/>
      <c r="V4" s="166"/>
      <c r="W4" s="166"/>
      <c r="X4" s="166"/>
      <c r="Y4" s="69"/>
      <c r="Z4" s="69"/>
      <c r="AA4" s="69"/>
      <c r="AB4" s="69"/>
    </row>
    <row r="5" spans="1:33" x14ac:dyDescent="0.25">
      <c r="B5" s="167" t="s">
        <v>11</v>
      </c>
      <c r="C5" s="167" t="s">
        <v>10</v>
      </c>
      <c r="D5" s="167" t="s">
        <v>18</v>
      </c>
      <c r="E5" s="171" t="s">
        <v>1</v>
      </c>
      <c r="F5" s="172"/>
      <c r="G5" s="172"/>
      <c r="H5" s="172"/>
      <c r="I5" s="172"/>
      <c r="J5" s="172"/>
      <c r="K5" s="172"/>
      <c r="L5" s="172"/>
      <c r="M5" s="172"/>
      <c r="N5" s="172"/>
      <c r="O5" s="172"/>
      <c r="P5" s="172"/>
      <c r="Q5" s="172"/>
      <c r="R5" s="172"/>
      <c r="S5" s="172"/>
      <c r="T5" s="172"/>
      <c r="U5" s="172"/>
      <c r="V5" s="172"/>
      <c r="W5" s="172"/>
      <c r="X5" s="172"/>
      <c r="Y5" s="173"/>
      <c r="Z5" s="173"/>
      <c r="AA5" s="174"/>
      <c r="AB5" s="137" t="s">
        <v>12</v>
      </c>
      <c r="AC5" s="138"/>
      <c r="AD5" s="138"/>
      <c r="AE5" s="138"/>
      <c r="AF5" s="138"/>
      <c r="AG5" s="138"/>
    </row>
    <row r="6" spans="1:33" x14ac:dyDescent="0.25">
      <c r="B6" s="168"/>
      <c r="C6" s="170"/>
      <c r="D6" s="170"/>
      <c r="E6" s="139" t="s">
        <v>2</v>
      </c>
      <c r="F6" s="140"/>
      <c r="G6" s="141" t="s">
        <v>3</v>
      </c>
      <c r="H6" s="142"/>
      <c r="I6" s="143" t="s">
        <v>4</v>
      </c>
      <c r="J6" s="144"/>
      <c r="K6" s="145" t="s">
        <v>5</v>
      </c>
      <c r="L6" s="146"/>
      <c r="M6" s="146"/>
      <c r="N6" s="147"/>
      <c r="O6" s="148" t="s">
        <v>6</v>
      </c>
      <c r="P6" s="149"/>
      <c r="Q6" s="150"/>
      <c r="R6" s="151" t="s">
        <v>7</v>
      </c>
      <c r="S6" s="152"/>
      <c r="T6" s="153"/>
      <c r="U6" s="154" t="s">
        <v>8</v>
      </c>
      <c r="V6" s="155"/>
      <c r="W6" s="156"/>
      <c r="X6" s="157" t="s">
        <v>9</v>
      </c>
      <c r="Y6" s="158"/>
      <c r="Z6" s="158"/>
      <c r="AA6" s="159"/>
      <c r="AB6" s="160" t="s">
        <v>13</v>
      </c>
      <c r="AC6" s="161"/>
      <c r="AD6" s="162"/>
      <c r="AE6" s="134" t="s">
        <v>14</v>
      </c>
      <c r="AF6" s="135"/>
      <c r="AG6" s="136"/>
    </row>
    <row r="7" spans="1:33" ht="42.75" customHeight="1" x14ac:dyDescent="0.25">
      <c r="B7" s="169"/>
      <c r="C7" s="169"/>
      <c r="D7" s="169"/>
      <c r="E7" s="50">
        <v>1</v>
      </c>
      <c r="F7" s="50">
        <v>0</v>
      </c>
      <c r="G7" s="22">
        <v>1</v>
      </c>
      <c r="H7" s="22">
        <v>0</v>
      </c>
      <c r="I7" s="26">
        <v>1</v>
      </c>
      <c r="J7" s="26">
        <v>0</v>
      </c>
      <c r="K7" s="30">
        <v>3</v>
      </c>
      <c r="L7" s="30">
        <v>2</v>
      </c>
      <c r="M7" s="30">
        <v>1</v>
      </c>
      <c r="N7" s="30">
        <v>0</v>
      </c>
      <c r="O7" s="34">
        <v>2</v>
      </c>
      <c r="P7" s="34">
        <v>1</v>
      </c>
      <c r="Q7" s="34">
        <v>0</v>
      </c>
      <c r="R7" s="38">
        <v>2</v>
      </c>
      <c r="S7" s="38">
        <v>1</v>
      </c>
      <c r="T7" s="38">
        <v>0</v>
      </c>
      <c r="U7" s="42">
        <v>2</v>
      </c>
      <c r="V7" s="42">
        <v>1</v>
      </c>
      <c r="W7" s="42">
        <v>0</v>
      </c>
      <c r="X7" s="46">
        <v>3</v>
      </c>
      <c r="Y7" s="46">
        <v>2</v>
      </c>
      <c r="Z7" s="46">
        <v>1</v>
      </c>
      <c r="AA7" s="46">
        <v>0</v>
      </c>
      <c r="AB7" s="7" t="s">
        <v>15</v>
      </c>
      <c r="AC7" s="8" t="s">
        <v>16</v>
      </c>
      <c r="AD7" s="9" t="s">
        <v>17</v>
      </c>
      <c r="AE7" s="7" t="s">
        <v>15</v>
      </c>
      <c r="AF7" s="8" t="s">
        <v>16</v>
      </c>
      <c r="AG7" s="9" t="s">
        <v>17</v>
      </c>
    </row>
    <row r="8" spans="1:33" x14ac:dyDescent="0.25">
      <c r="B8" s="1">
        <v>1</v>
      </c>
      <c r="C8" s="1" t="s">
        <v>95</v>
      </c>
      <c r="D8">
        <v>30</v>
      </c>
      <c r="E8">
        <v>30</v>
      </c>
      <c r="F8">
        <v>0</v>
      </c>
      <c r="G8">
        <v>30</v>
      </c>
      <c r="H8">
        <v>0</v>
      </c>
      <c r="I8">
        <v>28</v>
      </c>
      <c r="J8">
        <v>2</v>
      </c>
      <c r="K8">
        <v>6</v>
      </c>
      <c r="L8">
        <v>2</v>
      </c>
      <c r="M8">
        <v>22</v>
      </c>
      <c r="N8">
        <v>0</v>
      </c>
      <c r="O8">
        <v>26</v>
      </c>
      <c r="P8">
        <v>4</v>
      </c>
      <c r="Q8">
        <v>0</v>
      </c>
      <c r="R8">
        <v>20</v>
      </c>
      <c r="S8">
        <v>8</v>
      </c>
      <c r="T8">
        <v>2</v>
      </c>
      <c r="U8">
        <v>23</v>
      </c>
      <c r="V8">
        <v>3</v>
      </c>
      <c r="W8">
        <v>4</v>
      </c>
      <c r="X8">
        <v>3</v>
      </c>
      <c r="Y8">
        <v>12</v>
      </c>
      <c r="Z8">
        <v>5</v>
      </c>
      <c r="AA8">
        <v>10</v>
      </c>
      <c r="AB8">
        <v>6</v>
      </c>
      <c r="AC8">
        <v>22</v>
      </c>
      <c r="AD8">
        <v>2</v>
      </c>
      <c r="AE8">
        <v>9</v>
      </c>
      <c r="AF8">
        <v>17</v>
      </c>
      <c r="AG8">
        <v>4</v>
      </c>
    </row>
    <row r="9" spans="1:33" x14ac:dyDescent="0.25">
      <c r="A9" s="59"/>
      <c r="B9" s="58"/>
      <c r="C9" s="58" t="s">
        <v>69</v>
      </c>
      <c r="D9" s="59"/>
      <c r="E9" s="59">
        <v>100</v>
      </c>
      <c r="F9" s="59">
        <v>0</v>
      </c>
      <c r="G9" s="59">
        <v>100</v>
      </c>
      <c r="H9" s="59">
        <v>0</v>
      </c>
      <c r="I9" s="59">
        <v>93</v>
      </c>
      <c r="J9" s="59">
        <v>7</v>
      </c>
      <c r="K9" s="59">
        <v>20</v>
      </c>
      <c r="L9" s="59">
        <v>7</v>
      </c>
      <c r="M9" s="59">
        <v>73</v>
      </c>
      <c r="N9" s="59">
        <v>0</v>
      </c>
      <c r="O9" s="59">
        <v>87</v>
      </c>
      <c r="P9" s="59">
        <v>13</v>
      </c>
      <c r="Q9" s="59">
        <v>0</v>
      </c>
      <c r="R9" s="59">
        <v>67</v>
      </c>
      <c r="S9" s="59">
        <v>27</v>
      </c>
      <c r="T9" s="59">
        <v>6</v>
      </c>
      <c r="U9" s="59">
        <v>77</v>
      </c>
      <c r="V9" s="59">
        <v>10</v>
      </c>
      <c r="W9" s="59">
        <v>13</v>
      </c>
      <c r="X9" s="59">
        <v>10</v>
      </c>
      <c r="Y9" s="59">
        <v>40</v>
      </c>
      <c r="Z9" s="59">
        <v>17</v>
      </c>
      <c r="AA9" s="59">
        <v>33</v>
      </c>
      <c r="AB9" s="59">
        <v>20</v>
      </c>
      <c r="AC9" s="59">
        <v>73</v>
      </c>
      <c r="AD9" s="59">
        <v>7</v>
      </c>
      <c r="AE9" s="59">
        <v>30</v>
      </c>
      <c r="AF9" s="59">
        <v>57</v>
      </c>
      <c r="AG9" s="59">
        <v>13</v>
      </c>
    </row>
    <row r="10" spans="1:33" x14ac:dyDescent="0.25">
      <c r="C10" t="s">
        <v>41</v>
      </c>
      <c r="D10" t="s">
        <v>42</v>
      </c>
      <c r="E10" s="6"/>
      <c r="F10" s="6"/>
      <c r="H10" t="s">
        <v>50</v>
      </c>
      <c r="I10" t="s">
        <v>49</v>
      </c>
      <c r="J10" s="6"/>
      <c r="K10" s="6"/>
      <c r="L10" s="6"/>
      <c r="M10" s="6"/>
      <c r="N10" s="6"/>
      <c r="O10" s="6" t="s">
        <v>53</v>
      </c>
      <c r="P10" s="6" t="s">
        <v>54</v>
      </c>
      <c r="Q10" s="6" t="s">
        <v>55</v>
      </c>
      <c r="R10" s="6"/>
      <c r="S10" s="6"/>
      <c r="T10" s="6"/>
      <c r="U10" s="6" t="s">
        <v>62</v>
      </c>
      <c r="V10" s="6" t="s">
        <v>61</v>
      </c>
      <c r="W10" s="6" t="s">
        <v>63</v>
      </c>
      <c r="X10" s="6"/>
      <c r="Y10" s="6"/>
      <c r="Z10" s="6"/>
      <c r="AA10" s="6"/>
      <c r="AB10" s="6"/>
      <c r="AC10" s="6" t="s">
        <v>70</v>
      </c>
      <c r="AE10" s="6" t="s">
        <v>71</v>
      </c>
      <c r="AF10" s="6"/>
      <c r="AG10" s="6"/>
    </row>
    <row r="11" spans="1:33" x14ac:dyDescent="0.25">
      <c r="B11" t="s">
        <v>41</v>
      </c>
      <c r="C11" s="57">
        <v>1</v>
      </c>
      <c r="D11" s="60">
        <v>0</v>
      </c>
      <c r="E11" s="6"/>
      <c r="F11" s="6"/>
      <c r="G11" t="s">
        <v>44</v>
      </c>
      <c r="H11" s="57">
        <v>0.93</v>
      </c>
      <c r="I11" s="56">
        <v>7.0000000000000007E-2</v>
      </c>
      <c r="J11" s="6"/>
      <c r="K11" s="6"/>
      <c r="L11" s="6"/>
      <c r="M11" s="6"/>
      <c r="N11" s="6" t="s">
        <v>52</v>
      </c>
      <c r="O11" s="63">
        <v>0.87</v>
      </c>
      <c r="P11" s="64">
        <v>0.13</v>
      </c>
      <c r="Q11" s="65">
        <v>0</v>
      </c>
      <c r="R11" s="6"/>
      <c r="S11" s="6"/>
      <c r="T11" s="6" t="s">
        <v>60</v>
      </c>
      <c r="U11" s="63">
        <v>0.77</v>
      </c>
      <c r="V11" s="64">
        <v>0.1</v>
      </c>
      <c r="W11" s="65">
        <v>0.13</v>
      </c>
      <c r="X11" s="6"/>
      <c r="Y11" s="6"/>
      <c r="Z11" s="6"/>
      <c r="AA11" s="6"/>
      <c r="AB11" s="6" t="s">
        <v>72</v>
      </c>
      <c r="AC11" s="63">
        <v>0.2</v>
      </c>
      <c r="AD11" s="6" t="s">
        <v>72</v>
      </c>
      <c r="AE11" s="63">
        <v>0.3</v>
      </c>
      <c r="AF11" s="6"/>
      <c r="AG11" s="6"/>
    </row>
    <row r="12" spans="1:33" x14ac:dyDescent="0.25"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 t="s">
        <v>73</v>
      </c>
      <c r="AC12" s="64">
        <v>0.73</v>
      </c>
      <c r="AD12" s="6" t="s">
        <v>73</v>
      </c>
      <c r="AE12" s="64">
        <v>0.56999999999999995</v>
      </c>
      <c r="AF12" s="6"/>
      <c r="AG12" s="6"/>
    </row>
    <row r="13" spans="1:33" x14ac:dyDescent="0.25">
      <c r="C13" t="s">
        <v>50</v>
      </c>
      <c r="D13" t="s">
        <v>49</v>
      </c>
      <c r="E13" s="6"/>
      <c r="F13" s="6"/>
      <c r="L13" s="6"/>
      <c r="M13" s="6"/>
      <c r="N13" s="6"/>
      <c r="O13" s="6" t="s">
        <v>57</v>
      </c>
      <c r="P13" s="6" t="s">
        <v>58</v>
      </c>
      <c r="Q13" s="6" t="s">
        <v>59</v>
      </c>
      <c r="R13" s="6"/>
      <c r="S13" s="6"/>
      <c r="T13" s="6"/>
      <c r="U13" s="6" t="s">
        <v>65</v>
      </c>
      <c r="V13" s="6" t="s">
        <v>66</v>
      </c>
      <c r="W13" s="6" t="s">
        <v>67</v>
      </c>
      <c r="X13" s="6" t="s">
        <v>68</v>
      </c>
      <c r="Y13" s="6"/>
      <c r="Z13" s="6"/>
      <c r="AA13" s="6"/>
      <c r="AB13" s="6" t="s">
        <v>74</v>
      </c>
      <c r="AC13" s="65">
        <v>7.0000000000000007E-2</v>
      </c>
      <c r="AD13" s="6" t="s">
        <v>74</v>
      </c>
      <c r="AE13" s="65">
        <v>0.13</v>
      </c>
      <c r="AF13" s="6"/>
      <c r="AG13" s="6"/>
    </row>
    <row r="14" spans="1:33" x14ac:dyDescent="0.25">
      <c r="B14" t="s">
        <v>50</v>
      </c>
      <c r="C14" s="57">
        <v>1</v>
      </c>
      <c r="D14" s="56">
        <v>0</v>
      </c>
      <c r="E14" s="6"/>
      <c r="F14" s="78"/>
      <c r="G14" s="6" t="s">
        <v>46</v>
      </c>
      <c r="H14" s="63">
        <v>0.2</v>
      </c>
      <c r="I14" s="64"/>
      <c r="J14" s="66"/>
      <c r="K14" s="65"/>
      <c r="L14" s="79"/>
      <c r="M14" s="6"/>
      <c r="N14" s="6" t="s">
        <v>56</v>
      </c>
      <c r="O14" s="63">
        <v>0.67</v>
      </c>
      <c r="P14" s="64">
        <v>0.27</v>
      </c>
      <c r="Q14" s="65">
        <v>0.06</v>
      </c>
      <c r="R14" s="6"/>
      <c r="S14" s="6"/>
      <c r="T14" s="6" t="s">
        <v>64</v>
      </c>
      <c r="U14" s="63">
        <v>0.1</v>
      </c>
      <c r="V14" s="64">
        <v>0.4</v>
      </c>
      <c r="W14" s="66">
        <v>0.17</v>
      </c>
      <c r="X14" s="65">
        <v>0.33</v>
      </c>
      <c r="Y14" s="6"/>
      <c r="Z14" s="6"/>
      <c r="AA14" s="6"/>
      <c r="AB14" s="6"/>
      <c r="AC14" s="6"/>
      <c r="AD14" s="6"/>
      <c r="AE14" s="6"/>
      <c r="AF14" s="6"/>
      <c r="AG14" s="6"/>
    </row>
    <row r="15" spans="1:33" x14ac:dyDescent="0.25">
      <c r="C15" s="57"/>
      <c r="D15" s="56"/>
      <c r="E15" s="73"/>
      <c r="F15" s="73"/>
      <c r="G15" s="6" t="s">
        <v>47</v>
      </c>
      <c r="H15" s="63">
        <v>7.0000000000000007E-2</v>
      </c>
      <c r="I15" s="64"/>
      <c r="J15" s="66"/>
      <c r="K15" s="65"/>
      <c r="L15" s="73"/>
      <c r="M15" s="73"/>
      <c r="N15" s="73"/>
      <c r="O15" s="74"/>
      <c r="P15" s="75"/>
      <c r="Q15" s="76"/>
      <c r="R15" s="73"/>
      <c r="S15" s="73"/>
      <c r="T15" s="73"/>
      <c r="U15" s="74"/>
      <c r="V15" s="75"/>
      <c r="W15" s="77"/>
      <c r="X15" s="76"/>
      <c r="Y15" s="73"/>
      <c r="Z15" s="73"/>
      <c r="AA15" s="73"/>
      <c r="AB15" s="73"/>
      <c r="AC15" s="73"/>
      <c r="AD15" s="73"/>
      <c r="AE15" s="73"/>
      <c r="AF15" s="73"/>
      <c r="AG15" s="73"/>
    </row>
    <row r="16" spans="1:33" x14ac:dyDescent="0.25">
      <c r="C16" s="57"/>
      <c r="D16" s="56"/>
      <c r="E16" s="73"/>
      <c r="F16" s="73"/>
      <c r="G16" s="6" t="s">
        <v>48</v>
      </c>
      <c r="H16" s="63">
        <v>0.73</v>
      </c>
      <c r="I16" s="64"/>
      <c r="J16" s="66"/>
      <c r="K16" s="65"/>
      <c r="L16" s="73"/>
      <c r="M16" s="73"/>
      <c r="N16" s="73"/>
      <c r="O16" s="74"/>
      <c r="P16" s="75"/>
      <c r="Q16" s="76"/>
      <c r="R16" s="73"/>
      <c r="S16" s="73"/>
      <c r="T16" s="73"/>
      <c r="U16" s="74"/>
      <c r="V16" s="75"/>
      <c r="W16" s="77"/>
      <c r="X16" s="76"/>
      <c r="Y16" s="73"/>
      <c r="Z16" s="73"/>
      <c r="AA16" s="73"/>
      <c r="AB16" s="73"/>
      <c r="AC16" s="73"/>
      <c r="AD16" s="73"/>
      <c r="AE16" s="73"/>
      <c r="AF16" s="73"/>
      <c r="AG16" s="73"/>
    </row>
    <row r="17" spans="3:33" x14ac:dyDescent="0.25">
      <c r="C17" s="57"/>
      <c r="D17" s="56"/>
      <c r="E17" s="73"/>
      <c r="F17" s="73"/>
      <c r="G17" s="6" t="str">
        <f>Гагарин!$K$22</f>
        <v>Неверный ответ или не приступал</v>
      </c>
      <c r="H17" s="63">
        <v>0</v>
      </c>
      <c r="I17" s="64"/>
      <c r="J17" s="66"/>
      <c r="K17" s="65"/>
      <c r="L17" s="73"/>
      <c r="M17" s="73"/>
      <c r="N17" s="73"/>
      <c r="O17" s="74"/>
      <c r="P17" s="75"/>
      <c r="Q17" s="76"/>
      <c r="R17" s="73"/>
      <c r="S17" s="73"/>
      <c r="T17" s="73"/>
      <c r="U17" s="74"/>
      <c r="V17" s="75"/>
      <c r="W17" s="77"/>
      <c r="X17" s="76"/>
      <c r="Y17" s="73"/>
      <c r="Z17" s="73"/>
      <c r="AA17" s="73"/>
      <c r="AB17" s="73"/>
      <c r="AC17" s="73"/>
      <c r="AD17" s="73"/>
      <c r="AE17" s="73"/>
      <c r="AF17" s="73"/>
      <c r="AG17" s="73"/>
    </row>
    <row r="18" spans="3:33" x14ac:dyDescent="0.25">
      <c r="C18" s="57"/>
      <c r="D18" s="56"/>
      <c r="E18" s="73"/>
      <c r="F18" s="73"/>
      <c r="H18" s="57"/>
      <c r="I18" s="61"/>
      <c r="J18" s="62"/>
      <c r="K18" s="56"/>
      <c r="L18" s="73"/>
      <c r="M18" s="73"/>
      <c r="N18" s="73"/>
      <c r="O18" s="74"/>
      <c r="P18" s="75"/>
      <c r="Q18" s="76"/>
      <c r="R18" s="73"/>
      <c r="S18" s="73"/>
      <c r="T18" s="73"/>
      <c r="U18" s="74"/>
      <c r="V18" s="75"/>
      <c r="W18" s="77"/>
      <c r="X18" s="76"/>
      <c r="Y18" s="73"/>
      <c r="Z18" s="73"/>
      <c r="AA18" s="73"/>
      <c r="AB18" s="73"/>
      <c r="AC18" s="73"/>
      <c r="AD18" s="73"/>
      <c r="AE18" s="73"/>
      <c r="AF18" s="73"/>
      <c r="AG18" s="73"/>
    </row>
  </sheetData>
  <mergeCells count="17">
    <mergeCell ref="AE6:AG6"/>
    <mergeCell ref="AB5:AG5"/>
    <mergeCell ref="E6:F6"/>
    <mergeCell ref="G6:H6"/>
    <mergeCell ref="I6:J6"/>
    <mergeCell ref="K6:N6"/>
    <mergeCell ref="O6:Q6"/>
    <mergeCell ref="R6:T6"/>
    <mergeCell ref="U6:W6"/>
    <mergeCell ref="X6:AA6"/>
    <mergeCell ref="AB6:AD6"/>
    <mergeCell ref="B3:X3"/>
    <mergeCell ref="B4:X4"/>
    <mergeCell ref="B5:B7"/>
    <mergeCell ref="C5:C7"/>
    <mergeCell ref="D5:D7"/>
    <mergeCell ref="E5:AA5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G25"/>
  <sheetViews>
    <sheetView workbookViewId="0">
      <selection activeCell="D12" sqref="D8:D12"/>
    </sheetView>
  </sheetViews>
  <sheetFormatPr defaultRowHeight="15" x14ac:dyDescent="0.25"/>
  <sheetData>
    <row r="3" spans="1:33" ht="81" customHeight="1" x14ac:dyDescent="0.25">
      <c r="B3" s="163" t="s">
        <v>0</v>
      </c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163"/>
      <c r="N3" s="163"/>
      <c r="O3" s="163"/>
      <c r="P3" s="163"/>
      <c r="Q3" s="163"/>
      <c r="R3" s="163"/>
      <c r="S3" s="163"/>
      <c r="T3" s="163"/>
      <c r="U3" s="163"/>
      <c r="V3" s="163"/>
      <c r="W3" s="163"/>
      <c r="X3" s="163"/>
      <c r="Y3" s="71"/>
      <c r="Z3" s="71"/>
      <c r="AA3" s="71"/>
      <c r="AB3" s="71"/>
    </row>
    <row r="4" spans="1:33" x14ac:dyDescent="0.25">
      <c r="B4" s="164" t="s">
        <v>96</v>
      </c>
      <c r="C4" s="165"/>
      <c r="D4" s="165"/>
      <c r="E4" s="166"/>
      <c r="F4" s="166"/>
      <c r="G4" s="166"/>
      <c r="H4" s="166"/>
      <c r="I4" s="166"/>
      <c r="J4" s="166"/>
      <c r="K4" s="166"/>
      <c r="L4" s="166"/>
      <c r="M4" s="166"/>
      <c r="N4" s="166"/>
      <c r="O4" s="166"/>
      <c r="P4" s="166"/>
      <c r="Q4" s="166"/>
      <c r="R4" s="166"/>
      <c r="S4" s="166"/>
      <c r="T4" s="166"/>
      <c r="U4" s="166"/>
      <c r="V4" s="166"/>
      <c r="W4" s="166"/>
      <c r="X4" s="166"/>
      <c r="Y4" s="72"/>
      <c r="Z4" s="72"/>
      <c r="AA4" s="72"/>
      <c r="AB4" s="72"/>
    </row>
    <row r="5" spans="1:33" x14ac:dyDescent="0.25">
      <c r="B5" s="167" t="s">
        <v>11</v>
      </c>
      <c r="C5" s="167" t="s">
        <v>10</v>
      </c>
      <c r="D5" s="167" t="s">
        <v>18</v>
      </c>
      <c r="E5" s="171" t="s">
        <v>1</v>
      </c>
      <c r="F5" s="172"/>
      <c r="G5" s="172"/>
      <c r="H5" s="172"/>
      <c r="I5" s="172"/>
      <c r="J5" s="172"/>
      <c r="K5" s="172"/>
      <c r="L5" s="172"/>
      <c r="M5" s="172"/>
      <c r="N5" s="172"/>
      <c r="O5" s="172"/>
      <c r="P5" s="172"/>
      <c r="Q5" s="172"/>
      <c r="R5" s="172"/>
      <c r="S5" s="172"/>
      <c r="T5" s="172"/>
      <c r="U5" s="172"/>
      <c r="V5" s="172"/>
      <c r="W5" s="172"/>
      <c r="X5" s="172"/>
      <c r="Y5" s="173"/>
      <c r="Z5" s="173"/>
      <c r="AA5" s="174"/>
      <c r="AB5" s="137" t="s">
        <v>12</v>
      </c>
      <c r="AC5" s="138"/>
      <c r="AD5" s="138"/>
      <c r="AE5" s="138"/>
      <c r="AF5" s="138"/>
      <c r="AG5" s="138"/>
    </row>
    <row r="6" spans="1:33" x14ac:dyDescent="0.25">
      <c r="B6" s="168"/>
      <c r="C6" s="170"/>
      <c r="D6" s="170"/>
      <c r="E6" s="139" t="s">
        <v>2</v>
      </c>
      <c r="F6" s="140"/>
      <c r="G6" s="141" t="s">
        <v>3</v>
      </c>
      <c r="H6" s="142"/>
      <c r="I6" s="143" t="s">
        <v>4</v>
      </c>
      <c r="J6" s="144"/>
      <c r="K6" s="145" t="s">
        <v>5</v>
      </c>
      <c r="L6" s="146"/>
      <c r="M6" s="146"/>
      <c r="N6" s="147"/>
      <c r="O6" s="148" t="s">
        <v>6</v>
      </c>
      <c r="P6" s="149"/>
      <c r="Q6" s="150"/>
      <c r="R6" s="151" t="s">
        <v>7</v>
      </c>
      <c r="S6" s="152"/>
      <c r="T6" s="153"/>
      <c r="U6" s="154" t="s">
        <v>8</v>
      </c>
      <c r="V6" s="155"/>
      <c r="W6" s="156"/>
      <c r="X6" s="157" t="s">
        <v>9</v>
      </c>
      <c r="Y6" s="158"/>
      <c r="Z6" s="158"/>
      <c r="AA6" s="159"/>
      <c r="AB6" s="160" t="s">
        <v>13</v>
      </c>
      <c r="AC6" s="161"/>
      <c r="AD6" s="162"/>
      <c r="AE6" s="134" t="s">
        <v>14</v>
      </c>
      <c r="AF6" s="135"/>
      <c r="AG6" s="136"/>
    </row>
    <row r="7" spans="1:33" ht="30" x14ac:dyDescent="0.25">
      <c r="B7" s="169"/>
      <c r="C7" s="169"/>
      <c r="D7" s="169"/>
      <c r="E7" s="50">
        <v>1</v>
      </c>
      <c r="F7" s="50">
        <v>0</v>
      </c>
      <c r="G7" s="22">
        <v>1</v>
      </c>
      <c r="H7" s="22">
        <v>0</v>
      </c>
      <c r="I7" s="26">
        <v>1</v>
      </c>
      <c r="J7" s="26">
        <v>0</v>
      </c>
      <c r="K7" s="30">
        <v>3</v>
      </c>
      <c r="L7" s="30">
        <v>2</v>
      </c>
      <c r="M7" s="30">
        <v>1</v>
      </c>
      <c r="N7" s="30">
        <v>0</v>
      </c>
      <c r="O7" s="34">
        <v>2</v>
      </c>
      <c r="P7" s="34">
        <v>1</v>
      </c>
      <c r="Q7" s="34">
        <v>0</v>
      </c>
      <c r="R7" s="38">
        <v>2</v>
      </c>
      <c r="S7" s="38">
        <v>1</v>
      </c>
      <c r="T7" s="38">
        <v>0</v>
      </c>
      <c r="U7" s="42">
        <v>2</v>
      </c>
      <c r="V7" s="42">
        <v>1</v>
      </c>
      <c r="W7" s="42">
        <v>0</v>
      </c>
      <c r="X7" s="46">
        <v>3</v>
      </c>
      <c r="Y7" s="46">
        <v>2</v>
      </c>
      <c r="Z7" s="46">
        <v>1</v>
      </c>
      <c r="AA7" s="46">
        <v>0</v>
      </c>
      <c r="AB7" s="7" t="s">
        <v>15</v>
      </c>
      <c r="AC7" s="8" t="s">
        <v>16</v>
      </c>
      <c r="AD7" s="9" t="s">
        <v>17</v>
      </c>
      <c r="AE7" s="7" t="s">
        <v>15</v>
      </c>
      <c r="AF7" s="8" t="s">
        <v>16</v>
      </c>
      <c r="AG7" s="9" t="s">
        <v>17</v>
      </c>
    </row>
    <row r="8" spans="1:33" x14ac:dyDescent="0.25">
      <c r="B8" s="1">
        <v>1</v>
      </c>
      <c r="C8" s="1" t="s">
        <v>86</v>
      </c>
      <c r="D8">
        <v>30</v>
      </c>
      <c r="E8">
        <v>29</v>
      </c>
      <c r="F8">
        <v>1</v>
      </c>
      <c r="G8">
        <v>30</v>
      </c>
      <c r="H8">
        <v>0</v>
      </c>
      <c r="I8">
        <v>30</v>
      </c>
      <c r="J8">
        <v>0</v>
      </c>
      <c r="K8">
        <v>1</v>
      </c>
      <c r="L8">
        <v>7</v>
      </c>
      <c r="M8">
        <v>21</v>
      </c>
      <c r="N8">
        <v>1</v>
      </c>
      <c r="O8">
        <v>30</v>
      </c>
      <c r="P8">
        <v>0</v>
      </c>
      <c r="Q8">
        <v>0</v>
      </c>
      <c r="R8">
        <v>29</v>
      </c>
      <c r="S8">
        <v>1</v>
      </c>
      <c r="T8">
        <v>0</v>
      </c>
      <c r="U8">
        <v>7</v>
      </c>
      <c r="V8">
        <v>6</v>
      </c>
      <c r="W8">
        <v>17</v>
      </c>
      <c r="X8">
        <v>4</v>
      </c>
      <c r="Y8">
        <v>12</v>
      </c>
      <c r="Z8">
        <v>4</v>
      </c>
      <c r="AA8">
        <v>10</v>
      </c>
      <c r="AB8">
        <v>1</v>
      </c>
      <c r="AC8">
        <v>27</v>
      </c>
      <c r="AD8">
        <v>2</v>
      </c>
      <c r="AE8">
        <v>6</v>
      </c>
      <c r="AF8">
        <v>15</v>
      </c>
      <c r="AG8">
        <v>9</v>
      </c>
    </row>
    <row r="9" spans="1:33" x14ac:dyDescent="0.25">
      <c r="B9" s="1">
        <v>2</v>
      </c>
      <c r="C9" s="1" t="s">
        <v>78</v>
      </c>
      <c r="D9">
        <v>14</v>
      </c>
      <c r="E9">
        <v>13</v>
      </c>
      <c r="F9">
        <v>1</v>
      </c>
      <c r="G9">
        <v>12</v>
      </c>
      <c r="H9">
        <v>2</v>
      </c>
      <c r="I9">
        <v>11</v>
      </c>
      <c r="J9">
        <v>3</v>
      </c>
      <c r="K9">
        <v>0</v>
      </c>
      <c r="L9">
        <v>0</v>
      </c>
      <c r="M9">
        <v>13</v>
      </c>
      <c r="N9">
        <v>1</v>
      </c>
      <c r="O9">
        <v>0</v>
      </c>
      <c r="P9">
        <v>7</v>
      </c>
      <c r="Q9">
        <v>7</v>
      </c>
      <c r="R9">
        <v>0</v>
      </c>
      <c r="S9">
        <v>12</v>
      </c>
      <c r="T9">
        <v>2</v>
      </c>
      <c r="U9">
        <v>0</v>
      </c>
      <c r="V9">
        <v>13</v>
      </c>
      <c r="W9">
        <v>1</v>
      </c>
      <c r="X9">
        <v>0</v>
      </c>
      <c r="Y9">
        <v>0</v>
      </c>
      <c r="Z9">
        <v>12</v>
      </c>
      <c r="AA9">
        <v>2</v>
      </c>
      <c r="AB9">
        <v>0</v>
      </c>
      <c r="AC9">
        <v>8</v>
      </c>
      <c r="AD9">
        <v>6</v>
      </c>
      <c r="AE9">
        <v>0</v>
      </c>
      <c r="AF9">
        <v>0</v>
      </c>
      <c r="AG9">
        <v>14</v>
      </c>
    </row>
    <row r="10" spans="1:33" x14ac:dyDescent="0.25">
      <c r="A10" s="3"/>
      <c r="B10" s="1">
        <v>3</v>
      </c>
      <c r="C10" t="s">
        <v>97</v>
      </c>
      <c r="D10">
        <v>2</v>
      </c>
      <c r="E10">
        <v>2</v>
      </c>
      <c r="F10">
        <v>0</v>
      </c>
      <c r="G10">
        <v>2</v>
      </c>
      <c r="H10">
        <v>0</v>
      </c>
      <c r="I10">
        <v>2</v>
      </c>
      <c r="J10">
        <v>0</v>
      </c>
      <c r="K10">
        <v>0</v>
      </c>
      <c r="L10">
        <v>0</v>
      </c>
      <c r="M10">
        <v>2</v>
      </c>
      <c r="N10">
        <v>0</v>
      </c>
      <c r="O10">
        <v>2</v>
      </c>
      <c r="P10">
        <v>0</v>
      </c>
      <c r="Q10">
        <v>0</v>
      </c>
      <c r="R10">
        <v>2</v>
      </c>
      <c r="S10">
        <v>0</v>
      </c>
      <c r="T10">
        <v>0</v>
      </c>
      <c r="U10">
        <v>2</v>
      </c>
      <c r="V10">
        <v>0</v>
      </c>
      <c r="W10">
        <v>0</v>
      </c>
      <c r="X10">
        <v>0</v>
      </c>
      <c r="Y10">
        <v>0</v>
      </c>
      <c r="Z10">
        <v>2</v>
      </c>
      <c r="AA10">
        <v>0</v>
      </c>
      <c r="AB10">
        <v>0</v>
      </c>
      <c r="AC10">
        <v>2</v>
      </c>
      <c r="AD10">
        <v>0</v>
      </c>
      <c r="AE10">
        <v>0</v>
      </c>
      <c r="AF10">
        <v>2</v>
      </c>
      <c r="AG10">
        <v>0</v>
      </c>
    </row>
    <row r="11" spans="1:33" x14ac:dyDescent="0.25">
      <c r="B11" s="1">
        <v>4</v>
      </c>
      <c r="C11" s="1" t="s">
        <v>98</v>
      </c>
      <c r="D11">
        <v>2</v>
      </c>
      <c r="E11">
        <v>2</v>
      </c>
      <c r="F11">
        <v>0</v>
      </c>
      <c r="G11">
        <v>2</v>
      </c>
      <c r="H11">
        <v>0</v>
      </c>
      <c r="I11">
        <v>2</v>
      </c>
      <c r="J11">
        <v>0</v>
      </c>
      <c r="K11">
        <v>0</v>
      </c>
      <c r="L11">
        <v>0</v>
      </c>
      <c r="M11">
        <v>2</v>
      </c>
      <c r="N11">
        <v>0</v>
      </c>
      <c r="O11">
        <v>2</v>
      </c>
      <c r="P11">
        <v>0</v>
      </c>
      <c r="Q11">
        <v>0</v>
      </c>
      <c r="R11">
        <v>2</v>
      </c>
      <c r="S11">
        <v>0</v>
      </c>
      <c r="T11">
        <v>0</v>
      </c>
      <c r="U11">
        <v>0</v>
      </c>
      <c r="V11">
        <v>2</v>
      </c>
      <c r="W11">
        <v>0</v>
      </c>
      <c r="X11">
        <v>0</v>
      </c>
      <c r="Y11">
        <v>0</v>
      </c>
      <c r="Z11">
        <v>2</v>
      </c>
      <c r="AA11">
        <v>0</v>
      </c>
      <c r="AB11">
        <v>0</v>
      </c>
      <c r="AC11">
        <v>2</v>
      </c>
      <c r="AD11">
        <v>0</v>
      </c>
      <c r="AE11">
        <v>0</v>
      </c>
      <c r="AF11">
        <v>2</v>
      </c>
      <c r="AG11">
        <v>0</v>
      </c>
    </row>
    <row r="12" spans="1:33" x14ac:dyDescent="0.25">
      <c r="B12" s="1">
        <v>5</v>
      </c>
      <c r="C12" s="1" t="s">
        <v>99</v>
      </c>
      <c r="D12">
        <v>18</v>
      </c>
      <c r="E12">
        <v>18</v>
      </c>
      <c r="F12">
        <v>0</v>
      </c>
      <c r="G12">
        <v>18</v>
      </c>
      <c r="H12">
        <v>0</v>
      </c>
      <c r="I12">
        <v>16</v>
      </c>
      <c r="J12">
        <v>2</v>
      </c>
      <c r="K12">
        <v>0</v>
      </c>
      <c r="L12">
        <v>3</v>
      </c>
      <c r="M12">
        <v>11</v>
      </c>
      <c r="N12">
        <v>4</v>
      </c>
      <c r="O12">
        <v>14</v>
      </c>
      <c r="P12">
        <v>4</v>
      </c>
      <c r="Q12">
        <v>0</v>
      </c>
      <c r="R12">
        <v>14</v>
      </c>
      <c r="S12">
        <v>4</v>
      </c>
      <c r="T12">
        <v>0</v>
      </c>
      <c r="U12">
        <v>3</v>
      </c>
      <c r="V12">
        <v>14</v>
      </c>
      <c r="W12">
        <v>1</v>
      </c>
      <c r="X12">
        <v>1</v>
      </c>
      <c r="Y12">
        <v>7</v>
      </c>
      <c r="Z12">
        <v>6</v>
      </c>
      <c r="AA12">
        <v>4</v>
      </c>
      <c r="AB12">
        <v>0</v>
      </c>
      <c r="AC12">
        <v>14</v>
      </c>
      <c r="AD12">
        <v>4</v>
      </c>
      <c r="AE12">
        <v>2</v>
      </c>
      <c r="AF12">
        <v>14</v>
      </c>
      <c r="AG12">
        <v>2</v>
      </c>
    </row>
    <row r="13" spans="1:33" x14ac:dyDescent="0.25">
      <c r="B13" s="6">
        <v>6</v>
      </c>
      <c r="C13" s="1" t="s">
        <v>100</v>
      </c>
      <c r="D13">
        <v>1</v>
      </c>
      <c r="E13">
        <v>1</v>
      </c>
      <c r="F13">
        <v>0</v>
      </c>
      <c r="G13">
        <v>1</v>
      </c>
      <c r="H13">
        <v>0</v>
      </c>
      <c r="I13">
        <v>0</v>
      </c>
      <c r="J13">
        <v>1</v>
      </c>
      <c r="K13">
        <v>0</v>
      </c>
      <c r="L13">
        <v>0</v>
      </c>
      <c r="M13">
        <v>0</v>
      </c>
      <c r="N13">
        <v>1</v>
      </c>
      <c r="O13">
        <v>1</v>
      </c>
      <c r="P13">
        <v>0</v>
      </c>
      <c r="Q13">
        <v>0</v>
      </c>
      <c r="R13">
        <v>0</v>
      </c>
      <c r="S13">
        <v>0</v>
      </c>
      <c r="T13">
        <v>1</v>
      </c>
      <c r="U13">
        <v>0</v>
      </c>
      <c r="V13">
        <v>0</v>
      </c>
      <c r="W13">
        <v>1</v>
      </c>
      <c r="X13">
        <v>0</v>
      </c>
      <c r="Y13">
        <v>0</v>
      </c>
      <c r="Z13">
        <v>0</v>
      </c>
      <c r="AA13">
        <v>1</v>
      </c>
      <c r="AB13">
        <v>0</v>
      </c>
      <c r="AC13">
        <v>0</v>
      </c>
      <c r="AD13">
        <v>1</v>
      </c>
      <c r="AE13">
        <v>0</v>
      </c>
      <c r="AF13">
        <v>0</v>
      </c>
      <c r="AG13">
        <v>1</v>
      </c>
    </row>
    <row r="14" spans="1:33" x14ac:dyDescent="0.25">
      <c r="B14" s="6">
        <v>7</v>
      </c>
      <c r="C14" s="82" t="s">
        <v>101</v>
      </c>
      <c r="D14">
        <v>2</v>
      </c>
      <c r="E14">
        <v>2</v>
      </c>
      <c r="F14">
        <v>0</v>
      </c>
      <c r="G14">
        <v>2</v>
      </c>
      <c r="H14">
        <v>0</v>
      </c>
      <c r="I14">
        <v>2</v>
      </c>
      <c r="J14">
        <v>0</v>
      </c>
      <c r="K14">
        <v>0</v>
      </c>
      <c r="L14">
        <v>0</v>
      </c>
      <c r="M14">
        <v>2</v>
      </c>
      <c r="N14">
        <v>0</v>
      </c>
      <c r="O14">
        <v>0</v>
      </c>
      <c r="P14">
        <v>2</v>
      </c>
      <c r="Q14">
        <v>0</v>
      </c>
      <c r="R14">
        <v>0</v>
      </c>
      <c r="S14">
        <v>1</v>
      </c>
      <c r="T14">
        <v>1</v>
      </c>
      <c r="U14">
        <v>1</v>
      </c>
      <c r="V14">
        <v>0</v>
      </c>
      <c r="W14">
        <v>1</v>
      </c>
      <c r="X14">
        <v>0</v>
      </c>
      <c r="Y14">
        <v>0</v>
      </c>
      <c r="Z14">
        <v>0</v>
      </c>
      <c r="AA14">
        <v>2</v>
      </c>
      <c r="AB14">
        <v>0</v>
      </c>
      <c r="AC14">
        <v>2</v>
      </c>
      <c r="AD14">
        <v>0</v>
      </c>
      <c r="AE14">
        <v>0</v>
      </c>
      <c r="AF14">
        <v>0</v>
      </c>
      <c r="AG14">
        <v>2</v>
      </c>
    </row>
    <row r="15" spans="1:33" x14ac:dyDescent="0.25">
      <c r="B15" s="6">
        <v>8</v>
      </c>
      <c r="C15" s="6" t="s">
        <v>102</v>
      </c>
      <c r="D15">
        <v>3</v>
      </c>
      <c r="E15">
        <v>3</v>
      </c>
      <c r="F15">
        <v>0</v>
      </c>
      <c r="G15">
        <v>3</v>
      </c>
      <c r="H15">
        <v>0</v>
      </c>
      <c r="I15">
        <v>1</v>
      </c>
      <c r="J15">
        <v>2</v>
      </c>
      <c r="K15">
        <v>0</v>
      </c>
      <c r="L15">
        <v>0</v>
      </c>
      <c r="M15">
        <v>3</v>
      </c>
      <c r="N15">
        <v>0</v>
      </c>
      <c r="O15">
        <v>2</v>
      </c>
      <c r="P15">
        <v>0</v>
      </c>
      <c r="Q15">
        <v>1</v>
      </c>
      <c r="R15">
        <v>2</v>
      </c>
      <c r="S15">
        <v>0</v>
      </c>
      <c r="T15">
        <v>1</v>
      </c>
      <c r="U15">
        <v>0</v>
      </c>
      <c r="V15">
        <v>2</v>
      </c>
      <c r="W15">
        <v>1</v>
      </c>
      <c r="X15">
        <v>0</v>
      </c>
      <c r="Y15">
        <v>0</v>
      </c>
      <c r="Z15">
        <v>2</v>
      </c>
      <c r="AA15">
        <v>1</v>
      </c>
      <c r="AB15">
        <v>0</v>
      </c>
      <c r="AC15">
        <v>1</v>
      </c>
      <c r="AD15">
        <v>2</v>
      </c>
      <c r="AE15">
        <v>0</v>
      </c>
      <c r="AF15">
        <v>1</v>
      </c>
      <c r="AG15">
        <v>2</v>
      </c>
    </row>
    <row r="16" spans="1:33" x14ac:dyDescent="0.25">
      <c r="B16" s="6">
        <v>9</v>
      </c>
      <c r="C16" s="6" t="s">
        <v>103</v>
      </c>
      <c r="D16">
        <v>2</v>
      </c>
      <c r="E16">
        <v>2</v>
      </c>
      <c r="F16">
        <v>0</v>
      </c>
      <c r="G16">
        <v>2</v>
      </c>
      <c r="H16">
        <v>0</v>
      </c>
      <c r="I16">
        <v>0</v>
      </c>
      <c r="J16">
        <v>2</v>
      </c>
      <c r="K16">
        <v>0</v>
      </c>
      <c r="L16">
        <v>2</v>
      </c>
      <c r="M16">
        <v>0</v>
      </c>
      <c r="N16">
        <v>0</v>
      </c>
      <c r="O16">
        <v>0</v>
      </c>
      <c r="P16">
        <v>2</v>
      </c>
      <c r="Q16">
        <v>0</v>
      </c>
      <c r="R16">
        <v>0</v>
      </c>
      <c r="S16">
        <v>2</v>
      </c>
      <c r="T16">
        <v>0</v>
      </c>
      <c r="U16">
        <v>2</v>
      </c>
      <c r="V16">
        <v>0</v>
      </c>
      <c r="W16">
        <v>0</v>
      </c>
      <c r="X16">
        <v>0</v>
      </c>
      <c r="Y16">
        <v>0</v>
      </c>
      <c r="Z16">
        <v>0</v>
      </c>
      <c r="AA16">
        <v>2</v>
      </c>
      <c r="AB16">
        <v>0</v>
      </c>
      <c r="AC16">
        <v>2</v>
      </c>
      <c r="AD16">
        <v>0</v>
      </c>
      <c r="AE16">
        <v>0</v>
      </c>
      <c r="AF16">
        <v>0</v>
      </c>
      <c r="AG16">
        <v>2</v>
      </c>
    </row>
    <row r="17" spans="2:33" x14ac:dyDescent="0.25">
      <c r="B17" s="18">
        <v>10</v>
      </c>
      <c r="C17" s="70" t="s">
        <v>104</v>
      </c>
      <c r="D17">
        <v>3</v>
      </c>
      <c r="E17">
        <v>3</v>
      </c>
      <c r="F17">
        <v>0</v>
      </c>
      <c r="G17">
        <v>3</v>
      </c>
      <c r="H17">
        <v>0</v>
      </c>
      <c r="I17">
        <v>0</v>
      </c>
      <c r="J17">
        <v>3</v>
      </c>
      <c r="K17">
        <v>0</v>
      </c>
      <c r="L17">
        <v>0</v>
      </c>
      <c r="M17">
        <v>1</v>
      </c>
      <c r="N17">
        <v>2</v>
      </c>
      <c r="O17">
        <v>3</v>
      </c>
      <c r="P17">
        <v>0</v>
      </c>
      <c r="Q17">
        <v>0</v>
      </c>
      <c r="R17">
        <v>2</v>
      </c>
      <c r="S17">
        <v>1</v>
      </c>
      <c r="T17">
        <v>0</v>
      </c>
      <c r="U17">
        <v>0</v>
      </c>
      <c r="V17">
        <v>0</v>
      </c>
      <c r="W17">
        <v>3</v>
      </c>
      <c r="X17">
        <v>0</v>
      </c>
      <c r="Y17">
        <v>0</v>
      </c>
      <c r="Z17">
        <v>0</v>
      </c>
      <c r="AA17">
        <v>3</v>
      </c>
      <c r="AB17">
        <v>0</v>
      </c>
      <c r="AC17">
        <v>0</v>
      </c>
      <c r="AD17">
        <v>3</v>
      </c>
      <c r="AE17">
        <v>0</v>
      </c>
      <c r="AF17">
        <v>0</v>
      </c>
      <c r="AG17">
        <v>3</v>
      </c>
    </row>
    <row r="18" spans="2:33" x14ac:dyDescent="0.25">
      <c r="B18" s="6"/>
      <c r="C18" s="70"/>
      <c r="D18">
        <f t="shared" ref="D18:AG18" si="0">SUM(D8:D17)</f>
        <v>77</v>
      </c>
      <c r="E18">
        <f t="shared" si="0"/>
        <v>75</v>
      </c>
      <c r="F18">
        <f t="shared" si="0"/>
        <v>2</v>
      </c>
      <c r="G18">
        <f t="shared" si="0"/>
        <v>75</v>
      </c>
      <c r="H18">
        <f t="shared" si="0"/>
        <v>2</v>
      </c>
      <c r="I18">
        <f t="shared" si="0"/>
        <v>64</v>
      </c>
      <c r="J18">
        <f t="shared" si="0"/>
        <v>13</v>
      </c>
      <c r="K18">
        <f t="shared" si="0"/>
        <v>1</v>
      </c>
      <c r="L18">
        <f t="shared" si="0"/>
        <v>12</v>
      </c>
      <c r="M18">
        <f t="shared" si="0"/>
        <v>55</v>
      </c>
      <c r="N18">
        <f t="shared" si="0"/>
        <v>9</v>
      </c>
      <c r="O18">
        <f t="shared" si="0"/>
        <v>54</v>
      </c>
      <c r="P18">
        <f t="shared" si="0"/>
        <v>15</v>
      </c>
      <c r="Q18">
        <f t="shared" si="0"/>
        <v>8</v>
      </c>
      <c r="R18">
        <f t="shared" si="0"/>
        <v>51</v>
      </c>
      <c r="S18">
        <f t="shared" si="0"/>
        <v>21</v>
      </c>
      <c r="T18">
        <f t="shared" si="0"/>
        <v>5</v>
      </c>
      <c r="U18">
        <f t="shared" si="0"/>
        <v>15</v>
      </c>
      <c r="V18">
        <f t="shared" si="0"/>
        <v>37</v>
      </c>
      <c r="W18">
        <f t="shared" si="0"/>
        <v>25</v>
      </c>
      <c r="X18">
        <f t="shared" si="0"/>
        <v>5</v>
      </c>
      <c r="Y18">
        <f t="shared" si="0"/>
        <v>19</v>
      </c>
      <c r="Z18">
        <f t="shared" si="0"/>
        <v>28</v>
      </c>
      <c r="AA18">
        <f t="shared" si="0"/>
        <v>25</v>
      </c>
      <c r="AB18">
        <f t="shared" si="0"/>
        <v>1</v>
      </c>
      <c r="AC18">
        <f t="shared" si="0"/>
        <v>58</v>
      </c>
      <c r="AD18">
        <f t="shared" si="0"/>
        <v>18</v>
      </c>
      <c r="AE18">
        <f t="shared" si="0"/>
        <v>8</v>
      </c>
      <c r="AF18">
        <f t="shared" si="0"/>
        <v>34</v>
      </c>
      <c r="AG18">
        <f t="shared" si="0"/>
        <v>35</v>
      </c>
    </row>
    <row r="19" spans="2:33" s="59" customFormat="1" x14ac:dyDescent="0.25">
      <c r="B19" s="58"/>
      <c r="C19" s="58" t="s">
        <v>69</v>
      </c>
      <c r="E19" s="59">
        <v>97</v>
      </c>
      <c r="F19" s="59">
        <v>3</v>
      </c>
      <c r="G19" s="59">
        <v>97</v>
      </c>
      <c r="H19" s="59">
        <v>3</v>
      </c>
      <c r="I19" s="59">
        <v>83</v>
      </c>
      <c r="J19" s="59">
        <v>17</v>
      </c>
      <c r="K19" s="59">
        <v>1</v>
      </c>
      <c r="L19" s="59">
        <v>16</v>
      </c>
      <c r="M19" s="59">
        <v>71</v>
      </c>
      <c r="N19" s="59">
        <v>12</v>
      </c>
      <c r="O19" s="59">
        <v>70</v>
      </c>
      <c r="P19" s="59">
        <v>20</v>
      </c>
      <c r="Q19" s="59">
        <v>10</v>
      </c>
      <c r="R19" s="59">
        <v>66</v>
      </c>
      <c r="S19" s="59">
        <v>27</v>
      </c>
      <c r="T19" s="59">
        <v>7</v>
      </c>
      <c r="U19" s="59">
        <v>20</v>
      </c>
      <c r="V19" s="59">
        <v>48</v>
      </c>
      <c r="W19" s="59">
        <v>32</v>
      </c>
      <c r="X19" s="59">
        <v>7</v>
      </c>
      <c r="Y19" s="59">
        <v>25</v>
      </c>
      <c r="Z19" s="59">
        <v>36</v>
      </c>
      <c r="AA19" s="59">
        <v>32</v>
      </c>
      <c r="AB19" s="59">
        <v>1</v>
      </c>
      <c r="AC19" s="59">
        <v>75</v>
      </c>
      <c r="AD19" s="59">
        <v>24</v>
      </c>
      <c r="AE19" s="59">
        <v>10</v>
      </c>
      <c r="AF19" s="59">
        <v>45</v>
      </c>
      <c r="AG19" s="59">
        <v>45</v>
      </c>
    </row>
    <row r="20" spans="2:33" x14ac:dyDescent="0.25">
      <c r="B20" s="6"/>
      <c r="C20" s="6"/>
      <c r="D20">
        <v>77</v>
      </c>
      <c r="E20">
        <v>75</v>
      </c>
      <c r="F20">
        <v>2</v>
      </c>
      <c r="G20">
        <v>75</v>
      </c>
      <c r="H20">
        <v>2</v>
      </c>
      <c r="I20">
        <v>64</v>
      </c>
      <c r="J20">
        <v>13</v>
      </c>
      <c r="K20">
        <v>1</v>
      </c>
      <c r="L20">
        <v>12</v>
      </c>
      <c r="M20">
        <v>55</v>
      </c>
      <c r="N20">
        <v>9</v>
      </c>
      <c r="O20">
        <v>54</v>
      </c>
      <c r="P20">
        <v>15</v>
      </c>
      <c r="Q20">
        <v>8</v>
      </c>
      <c r="R20">
        <v>51</v>
      </c>
      <c r="S20">
        <v>21</v>
      </c>
      <c r="T20">
        <v>5</v>
      </c>
      <c r="U20">
        <v>15</v>
      </c>
      <c r="V20">
        <v>37</v>
      </c>
      <c r="W20">
        <v>25</v>
      </c>
      <c r="X20">
        <v>5</v>
      </c>
      <c r="Y20">
        <v>19</v>
      </c>
      <c r="Z20">
        <v>28</v>
      </c>
      <c r="AA20">
        <v>25</v>
      </c>
      <c r="AB20">
        <v>1</v>
      </c>
      <c r="AC20">
        <v>58</v>
      </c>
      <c r="AD20">
        <v>18</v>
      </c>
      <c r="AE20">
        <v>8</v>
      </c>
      <c r="AF20">
        <v>34</v>
      </c>
      <c r="AG20">
        <v>35</v>
      </c>
    </row>
    <row r="21" spans="2:33" x14ac:dyDescent="0.25">
      <c r="C21" t="s">
        <v>41</v>
      </c>
      <c r="D21" t="s">
        <v>42</v>
      </c>
      <c r="E21" s="6"/>
      <c r="F21" s="6"/>
      <c r="H21" t="s">
        <v>50</v>
      </c>
      <c r="I21" t="s">
        <v>49</v>
      </c>
      <c r="J21" s="6"/>
      <c r="K21" s="6"/>
      <c r="L21" s="6"/>
      <c r="M21" s="6"/>
      <c r="N21" s="6"/>
      <c r="O21" s="6" t="s">
        <v>53</v>
      </c>
      <c r="P21" s="6" t="s">
        <v>54</v>
      </c>
      <c r="Q21" s="6" t="s">
        <v>55</v>
      </c>
      <c r="R21" s="6"/>
      <c r="S21" s="6"/>
      <c r="T21" s="6"/>
      <c r="U21" s="6" t="s">
        <v>62</v>
      </c>
      <c r="V21" s="6" t="s">
        <v>61</v>
      </c>
      <c r="W21" s="6" t="s">
        <v>63</v>
      </c>
      <c r="X21" s="6"/>
      <c r="Y21" s="6"/>
      <c r="Z21" s="6"/>
      <c r="AA21" s="6"/>
      <c r="AB21" s="6"/>
      <c r="AC21" s="6" t="s">
        <v>70</v>
      </c>
      <c r="AE21" s="6" t="s">
        <v>71</v>
      </c>
      <c r="AF21" s="6"/>
      <c r="AG21" s="6"/>
    </row>
    <row r="22" spans="2:33" x14ac:dyDescent="0.25">
      <c r="B22" t="s">
        <v>40</v>
      </c>
      <c r="C22" s="57">
        <v>0.97</v>
      </c>
      <c r="D22" s="60">
        <v>0.03</v>
      </c>
      <c r="E22" s="6"/>
      <c r="F22" s="6"/>
      <c r="G22" t="s">
        <v>44</v>
      </c>
      <c r="H22" s="57">
        <v>0.83</v>
      </c>
      <c r="I22" s="56">
        <v>0.17</v>
      </c>
      <c r="J22" s="6"/>
      <c r="K22" s="6"/>
      <c r="L22" s="6"/>
      <c r="M22" s="6"/>
      <c r="N22" s="6" t="s">
        <v>52</v>
      </c>
      <c r="O22" s="63">
        <v>0.7</v>
      </c>
      <c r="P22" s="64">
        <v>0.2</v>
      </c>
      <c r="Q22" s="65">
        <v>0.1</v>
      </c>
      <c r="R22" s="6"/>
      <c r="S22" s="6"/>
      <c r="T22" s="6" t="s">
        <v>60</v>
      </c>
      <c r="U22" s="63">
        <v>0.2</v>
      </c>
      <c r="V22" s="64">
        <v>0.48</v>
      </c>
      <c r="W22" s="65">
        <v>0.32</v>
      </c>
      <c r="X22" s="6"/>
      <c r="Y22" s="6"/>
      <c r="Z22" s="6"/>
      <c r="AA22" s="6"/>
      <c r="AB22" s="6" t="s">
        <v>72</v>
      </c>
      <c r="AC22" s="63">
        <v>0.01</v>
      </c>
      <c r="AD22" s="6" t="s">
        <v>72</v>
      </c>
      <c r="AE22" s="63">
        <v>0.1</v>
      </c>
      <c r="AF22" s="6"/>
      <c r="AG22" s="6"/>
    </row>
    <row r="23" spans="2:33" x14ac:dyDescent="0.25"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 t="s">
        <v>73</v>
      </c>
      <c r="AC23" s="64">
        <v>0.75</v>
      </c>
      <c r="AD23" s="6" t="s">
        <v>73</v>
      </c>
      <c r="AE23" s="64">
        <v>0.45</v>
      </c>
      <c r="AF23" s="6"/>
      <c r="AG23" s="6"/>
    </row>
    <row r="24" spans="2:33" x14ac:dyDescent="0.25">
      <c r="C24" t="s">
        <v>50</v>
      </c>
      <c r="D24" t="s">
        <v>49</v>
      </c>
      <c r="E24" s="6"/>
      <c r="F24" s="6"/>
      <c r="H24" t="s">
        <v>46</v>
      </c>
      <c r="I24" t="s">
        <v>47</v>
      </c>
      <c r="J24" t="s">
        <v>48</v>
      </c>
      <c r="K24" t="s">
        <v>51</v>
      </c>
      <c r="L24" s="6"/>
      <c r="M24" s="6"/>
      <c r="N24" s="6"/>
      <c r="O24" s="6" t="s">
        <v>57</v>
      </c>
      <c r="P24" s="6" t="s">
        <v>58</v>
      </c>
      <c r="Q24" s="6" t="s">
        <v>59</v>
      </c>
      <c r="R24" s="6"/>
      <c r="S24" s="6"/>
      <c r="T24" s="6"/>
      <c r="U24" s="6" t="s">
        <v>65</v>
      </c>
      <c r="V24" s="6" t="s">
        <v>66</v>
      </c>
      <c r="W24" s="6" t="s">
        <v>67</v>
      </c>
      <c r="X24" s="6" t="s">
        <v>68</v>
      </c>
      <c r="Y24" s="6"/>
      <c r="Z24" s="6"/>
      <c r="AA24" s="6"/>
      <c r="AB24" s="6" t="s">
        <v>74</v>
      </c>
      <c r="AC24" s="65">
        <v>0.24</v>
      </c>
      <c r="AD24" s="6" t="s">
        <v>74</v>
      </c>
      <c r="AE24" s="65">
        <v>0.45</v>
      </c>
      <c r="AF24" s="6"/>
      <c r="AG24" s="6"/>
    </row>
    <row r="25" spans="2:33" x14ac:dyDescent="0.25">
      <c r="B25" t="s">
        <v>43</v>
      </c>
      <c r="C25" s="57">
        <v>0.97</v>
      </c>
      <c r="D25" s="56">
        <v>0.03</v>
      </c>
      <c r="E25" s="6"/>
      <c r="F25" s="6"/>
      <c r="G25" t="s">
        <v>45</v>
      </c>
      <c r="H25" s="57">
        <v>0.01</v>
      </c>
      <c r="I25" s="61">
        <v>0.16</v>
      </c>
      <c r="J25" s="62">
        <v>0.71</v>
      </c>
      <c r="K25" s="56">
        <v>0.12</v>
      </c>
      <c r="L25" s="6"/>
      <c r="M25" s="6"/>
      <c r="N25" s="6" t="s">
        <v>56</v>
      </c>
      <c r="O25" s="63">
        <v>0.66</v>
      </c>
      <c r="P25" s="64">
        <v>0.27</v>
      </c>
      <c r="Q25" s="65">
        <v>7.0000000000000007E-2</v>
      </c>
      <c r="R25" s="6"/>
      <c r="S25" s="6"/>
      <c r="T25" s="6" t="s">
        <v>64</v>
      </c>
      <c r="U25" s="63">
        <v>7.0000000000000007E-2</v>
      </c>
      <c r="V25" s="64">
        <v>0.25</v>
      </c>
      <c r="W25" s="66">
        <v>0.36</v>
      </c>
      <c r="X25" s="65">
        <v>0.32</v>
      </c>
      <c r="Y25" s="6"/>
      <c r="Z25" s="6"/>
      <c r="AA25" s="6"/>
      <c r="AB25" s="6"/>
      <c r="AC25" s="6"/>
      <c r="AD25" s="6"/>
      <c r="AE25" s="6"/>
      <c r="AF25" s="6"/>
      <c r="AG25" s="6"/>
    </row>
  </sheetData>
  <mergeCells count="17">
    <mergeCell ref="B3:X3"/>
    <mergeCell ref="B4:X4"/>
    <mergeCell ref="B5:B7"/>
    <mergeCell ref="C5:C7"/>
    <mergeCell ref="D5:D7"/>
    <mergeCell ref="E5:AA5"/>
    <mergeCell ref="AE6:AG6"/>
    <mergeCell ref="AB5:AG5"/>
    <mergeCell ref="E6:F6"/>
    <mergeCell ref="G6:H6"/>
    <mergeCell ref="I6:J6"/>
    <mergeCell ref="K6:N6"/>
    <mergeCell ref="O6:Q6"/>
    <mergeCell ref="R6:T6"/>
    <mergeCell ref="U6:W6"/>
    <mergeCell ref="X6:AA6"/>
    <mergeCell ref="AB6:AD6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G18"/>
  <sheetViews>
    <sheetView topLeftCell="C1" workbookViewId="0">
      <selection activeCell="X15" sqref="X15"/>
    </sheetView>
  </sheetViews>
  <sheetFormatPr defaultRowHeight="15" x14ac:dyDescent="0.25"/>
  <sheetData>
    <row r="3" spans="1:33" ht="83.25" customHeight="1" x14ac:dyDescent="0.25">
      <c r="B3" s="163" t="s">
        <v>0</v>
      </c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163"/>
      <c r="N3" s="163"/>
      <c r="O3" s="163"/>
      <c r="P3" s="163"/>
      <c r="Q3" s="163"/>
      <c r="R3" s="163"/>
      <c r="S3" s="163"/>
      <c r="T3" s="163"/>
      <c r="U3" s="163"/>
      <c r="V3" s="163"/>
      <c r="W3" s="163"/>
      <c r="X3" s="163"/>
      <c r="Y3" s="80"/>
      <c r="Z3" s="80"/>
      <c r="AA3" s="80"/>
      <c r="AB3" s="80"/>
    </row>
    <row r="4" spans="1:33" x14ac:dyDescent="0.25">
      <c r="B4" s="164" t="s">
        <v>105</v>
      </c>
      <c r="C4" s="165"/>
      <c r="D4" s="165"/>
      <c r="E4" s="166"/>
      <c r="F4" s="166"/>
      <c r="G4" s="166"/>
      <c r="H4" s="166"/>
      <c r="I4" s="166"/>
      <c r="J4" s="166"/>
      <c r="K4" s="166"/>
      <c r="L4" s="166"/>
      <c r="M4" s="166"/>
      <c r="N4" s="166"/>
      <c r="O4" s="166"/>
      <c r="P4" s="166"/>
      <c r="Q4" s="166"/>
      <c r="R4" s="166"/>
      <c r="S4" s="166"/>
      <c r="T4" s="166"/>
      <c r="U4" s="166"/>
      <c r="V4" s="166"/>
      <c r="W4" s="166"/>
      <c r="X4" s="166"/>
      <c r="Y4" s="81"/>
      <c r="Z4" s="81"/>
      <c r="AA4" s="81"/>
      <c r="AB4" s="81"/>
    </row>
    <row r="5" spans="1:33" x14ac:dyDescent="0.25">
      <c r="B5" s="167" t="s">
        <v>11</v>
      </c>
      <c r="C5" s="167" t="s">
        <v>10</v>
      </c>
      <c r="D5" s="167" t="s">
        <v>18</v>
      </c>
      <c r="E5" s="171" t="s">
        <v>1</v>
      </c>
      <c r="F5" s="172"/>
      <c r="G5" s="172"/>
      <c r="H5" s="172"/>
      <c r="I5" s="172"/>
      <c r="J5" s="172"/>
      <c r="K5" s="172"/>
      <c r="L5" s="172"/>
      <c r="M5" s="172"/>
      <c r="N5" s="172"/>
      <c r="O5" s="172"/>
      <c r="P5" s="172"/>
      <c r="Q5" s="172"/>
      <c r="R5" s="172"/>
      <c r="S5" s="172"/>
      <c r="T5" s="172"/>
      <c r="U5" s="172"/>
      <c r="V5" s="172"/>
      <c r="W5" s="172"/>
      <c r="X5" s="172"/>
      <c r="Y5" s="173"/>
      <c r="Z5" s="173"/>
      <c r="AA5" s="174"/>
      <c r="AB5" s="137" t="s">
        <v>12</v>
      </c>
      <c r="AC5" s="138"/>
      <c r="AD5" s="138"/>
      <c r="AE5" s="138"/>
      <c r="AF5" s="138"/>
      <c r="AG5" s="138"/>
    </row>
    <row r="6" spans="1:33" x14ac:dyDescent="0.25">
      <c r="B6" s="168"/>
      <c r="C6" s="170"/>
      <c r="D6" s="170"/>
      <c r="E6" s="139" t="s">
        <v>2</v>
      </c>
      <c r="F6" s="140"/>
      <c r="G6" s="141" t="s">
        <v>3</v>
      </c>
      <c r="H6" s="142"/>
      <c r="I6" s="143" t="s">
        <v>4</v>
      </c>
      <c r="J6" s="144"/>
      <c r="K6" s="145" t="s">
        <v>5</v>
      </c>
      <c r="L6" s="146"/>
      <c r="M6" s="146"/>
      <c r="N6" s="147"/>
      <c r="O6" s="148" t="s">
        <v>6</v>
      </c>
      <c r="P6" s="149"/>
      <c r="Q6" s="150"/>
      <c r="R6" s="151" t="s">
        <v>7</v>
      </c>
      <c r="S6" s="152"/>
      <c r="T6" s="153"/>
      <c r="U6" s="154" t="s">
        <v>8</v>
      </c>
      <c r="V6" s="155"/>
      <c r="W6" s="156"/>
      <c r="X6" s="157" t="s">
        <v>9</v>
      </c>
      <c r="Y6" s="158"/>
      <c r="Z6" s="158"/>
      <c r="AA6" s="159"/>
      <c r="AB6" s="160" t="s">
        <v>13</v>
      </c>
      <c r="AC6" s="161"/>
      <c r="AD6" s="162"/>
      <c r="AE6" s="134" t="s">
        <v>14</v>
      </c>
      <c r="AF6" s="135"/>
      <c r="AG6" s="136"/>
    </row>
    <row r="7" spans="1:33" ht="30" x14ac:dyDescent="0.25">
      <c r="B7" s="169"/>
      <c r="C7" s="169"/>
      <c r="D7" s="169"/>
      <c r="E7" s="50">
        <v>1</v>
      </c>
      <c r="F7" s="50">
        <v>0</v>
      </c>
      <c r="G7" s="22">
        <v>1</v>
      </c>
      <c r="H7" s="22">
        <v>0</v>
      </c>
      <c r="I7" s="26">
        <v>1</v>
      </c>
      <c r="J7" s="26">
        <v>0</v>
      </c>
      <c r="K7" s="30">
        <v>3</v>
      </c>
      <c r="L7" s="30">
        <v>2</v>
      </c>
      <c r="M7" s="30">
        <v>1</v>
      </c>
      <c r="N7" s="30">
        <v>0</v>
      </c>
      <c r="O7" s="34">
        <v>2</v>
      </c>
      <c r="P7" s="34">
        <v>1</v>
      </c>
      <c r="Q7" s="34">
        <v>0</v>
      </c>
      <c r="R7" s="38">
        <v>2</v>
      </c>
      <c r="S7" s="38">
        <v>1</v>
      </c>
      <c r="T7" s="38">
        <v>0</v>
      </c>
      <c r="U7" s="42">
        <v>2</v>
      </c>
      <c r="V7" s="42">
        <v>1</v>
      </c>
      <c r="W7" s="42">
        <v>0</v>
      </c>
      <c r="X7" s="46">
        <v>3</v>
      </c>
      <c r="Y7" s="46">
        <v>2</v>
      </c>
      <c r="Z7" s="46">
        <v>1</v>
      </c>
      <c r="AA7" s="46">
        <v>0</v>
      </c>
      <c r="AB7" s="7" t="s">
        <v>15</v>
      </c>
      <c r="AC7" s="8" t="s">
        <v>16</v>
      </c>
      <c r="AD7" s="9" t="s">
        <v>17</v>
      </c>
      <c r="AE7" s="7" t="s">
        <v>15</v>
      </c>
      <c r="AF7" s="8" t="s">
        <v>16</v>
      </c>
      <c r="AG7" s="9" t="s">
        <v>17</v>
      </c>
    </row>
    <row r="8" spans="1:33" x14ac:dyDescent="0.25">
      <c r="B8" s="1">
        <v>1</v>
      </c>
      <c r="C8" s="1" t="s">
        <v>86</v>
      </c>
      <c r="D8">
        <v>82</v>
      </c>
      <c r="E8">
        <v>75</v>
      </c>
      <c r="F8">
        <v>7</v>
      </c>
      <c r="G8">
        <v>82</v>
      </c>
      <c r="H8">
        <v>0</v>
      </c>
      <c r="I8">
        <v>47</v>
      </c>
      <c r="J8">
        <v>35</v>
      </c>
      <c r="K8">
        <v>3</v>
      </c>
      <c r="L8">
        <v>29</v>
      </c>
      <c r="M8">
        <v>48</v>
      </c>
      <c r="N8">
        <v>2</v>
      </c>
      <c r="O8">
        <v>53</v>
      </c>
      <c r="P8">
        <v>22</v>
      </c>
      <c r="Q8">
        <v>7</v>
      </c>
      <c r="R8">
        <v>31</v>
      </c>
      <c r="S8">
        <v>31</v>
      </c>
      <c r="T8">
        <v>20</v>
      </c>
      <c r="U8">
        <v>45</v>
      </c>
      <c r="V8">
        <v>8</v>
      </c>
      <c r="W8">
        <v>29</v>
      </c>
      <c r="X8">
        <v>2</v>
      </c>
      <c r="Y8">
        <v>8</v>
      </c>
      <c r="Z8">
        <v>31</v>
      </c>
      <c r="AA8">
        <v>41</v>
      </c>
      <c r="AB8">
        <v>2</v>
      </c>
      <c r="AC8">
        <v>54</v>
      </c>
      <c r="AD8">
        <v>26</v>
      </c>
      <c r="AE8">
        <v>4</v>
      </c>
      <c r="AF8">
        <v>39</v>
      </c>
      <c r="AG8">
        <v>39</v>
      </c>
    </row>
    <row r="9" spans="1:33" x14ac:dyDescent="0.25">
      <c r="B9" s="1">
        <v>2</v>
      </c>
      <c r="C9" s="1" t="s">
        <v>78</v>
      </c>
      <c r="D9">
        <v>59</v>
      </c>
      <c r="E9">
        <v>55</v>
      </c>
      <c r="F9">
        <v>4</v>
      </c>
      <c r="G9">
        <v>58</v>
      </c>
      <c r="H9">
        <v>1</v>
      </c>
      <c r="I9">
        <v>45</v>
      </c>
      <c r="J9">
        <v>14</v>
      </c>
      <c r="K9">
        <v>3</v>
      </c>
      <c r="L9">
        <v>7</v>
      </c>
      <c r="M9">
        <v>38</v>
      </c>
      <c r="N9">
        <v>11</v>
      </c>
      <c r="O9">
        <v>50</v>
      </c>
      <c r="P9">
        <v>9</v>
      </c>
      <c r="Q9">
        <v>0</v>
      </c>
      <c r="R9">
        <v>26</v>
      </c>
      <c r="S9">
        <v>23</v>
      </c>
      <c r="T9">
        <v>10</v>
      </c>
      <c r="U9">
        <v>25</v>
      </c>
      <c r="V9">
        <v>27</v>
      </c>
      <c r="W9">
        <v>7</v>
      </c>
      <c r="X9">
        <v>1</v>
      </c>
      <c r="Y9">
        <v>4</v>
      </c>
      <c r="Z9">
        <v>48</v>
      </c>
      <c r="AA9">
        <v>6</v>
      </c>
      <c r="AB9">
        <v>3</v>
      </c>
      <c r="AC9">
        <v>34</v>
      </c>
      <c r="AD9">
        <v>22</v>
      </c>
      <c r="AE9">
        <v>4</v>
      </c>
      <c r="AF9">
        <v>41</v>
      </c>
      <c r="AG9">
        <v>14</v>
      </c>
    </row>
    <row r="10" spans="1:33" x14ac:dyDescent="0.25">
      <c r="A10" s="3"/>
      <c r="B10" s="1">
        <v>3</v>
      </c>
      <c r="C10" s="1" t="s">
        <v>106</v>
      </c>
      <c r="D10">
        <v>78</v>
      </c>
      <c r="E10">
        <v>73</v>
      </c>
      <c r="F10" s="67">
        <v>5</v>
      </c>
      <c r="G10" s="67">
        <v>76</v>
      </c>
      <c r="H10" s="67">
        <v>2</v>
      </c>
      <c r="I10" s="67">
        <v>68</v>
      </c>
      <c r="J10" s="67">
        <v>10</v>
      </c>
      <c r="K10" s="67">
        <v>3</v>
      </c>
      <c r="L10" s="67">
        <v>31</v>
      </c>
      <c r="M10" s="67">
        <v>31</v>
      </c>
      <c r="N10" s="67">
        <v>13</v>
      </c>
      <c r="O10" s="67">
        <v>61</v>
      </c>
      <c r="P10" s="67">
        <v>9</v>
      </c>
      <c r="Q10" s="67">
        <v>8</v>
      </c>
      <c r="R10" s="67">
        <v>52</v>
      </c>
      <c r="S10" s="67">
        <v>16</v>
      </c>
      <c r="T10" s="67">
        <v>10</v>
      </c>
      <c r="U10" s="67">
        <v>34</v>
      </c>
      <c r="V10" s="67">
        <v>24</v>
      </c>
      <c r="W10" s="67">
        <v>20</v>
      </c>
      <c r="X10" s="67">
        <v>1</v>
      </c>
      <c r="Y10" s="67">
        <v>32</v>
      </c>
      <c r="Z10" s="67">
        <v>20</v>
      </c>
      <c r="AA10" s="67">
        <v>25</v>
      </c>
      <c r="AB10" s="67">
        <v>2</v>
      </c>
      <c r="AC10" s="67">
        <v>57</v>
      </c>
      <c r="AD10" s="67">
        <v>19</v>
      </c>
      <c r="AE10" s="67">
        <v>15</v>
      </c>
      <c r="AF10" s="67">
        <v>42</v>
      </c>
      <c r="AG10" s="67">
        <v>21</v>
      </c>
    </row>
    <row r="11" spans="1:33" x14ac:dyDescent="0.25">
      <c r="B11" s="6"/>
      <c r="C11" s="70"/>
      <c r="D11">
        <f t="shared" ref="D11:AG11" si="0">SUM(D8:D10)</f>
        <v>219</v>
      </c>
      <c r="E11">
        <f t="shared" si="0"/>
        <v>203</v>
      </c>
      <c r="F11">
        <f t="shared" si="0"/>
        <v>16</v>
      </c>
      <c r="G11">
        <f t="shared" si="0"/>
        <v>216</v>
      </c>
      <c r="H11">
        <f t="shared" si="0"/>
        <v>3</v>
      </c>
      <c r="I11">
        <f t="shared" si="0"/>
        <v>160</v>
      </c>
      <c r="J11">
        <f t="shared" si="0"/>
        <v>59</v>
      </c>
      <c r="K11">
        <f t="shared" si="0"/>
        <v>9</v>
      </c>
      <c r="L11">
        <f t="shared" si="0"/>
        <v>67</v>
      </c>
      <c r="M11">
        <f t="shared" si="0"/>
        <v>117</v>
      </c>
      <c r="N11">
        <f t="shared" si="0"/>
        <v>26</v>
      </c>
      <c r="O11">
        <f t="shared" si="0"/>
        <v>164</v>
      </c>
      <c r="P11">
        <f t="shared" si="0"/>
        <v>40</v>
      </c>
      <c r="Q11">
        <f t="shared" si="0"/>
        <v>15</v>
      </c>
      <c r="R11">
        <f t="shared" si="0"/>
        <v>109</v>
      </c>
      <c r="S11">
        <f t="shared" si="0"/>
        <v>70</v>
      </c>
      <c r="T11">
        <f t="shared" si="0"/>
        <v>40</v>
      </c>
      <c r="U11">
        <f t="shared" si="0"/>
        <v>104</v>
      </c>
      <c r="V11">
        <f t="shared" si="0"/>
        <v>59</v>
      </c>
      <c r="W11">
        <f t="shared" si="0"/>
        <v>56</v>
      </c>
      <c r="X11">
        <f t="shared" si="0"/>
        <v>4</v>
      </c>
      <c r="Y11">
        <f t="shared" si="0"/>
        <v>44</v>
      </c>
      <c r="Z11">
        <f t="shared" si="0"/>
        <v>99</v>
      </c>
      <c r="AA11">
        <f t="shared" si="0"/>
        <v>72</v>
      </c>
      <c r="AB11">
        <f t="shared" si="0"/>
        <v>7</v>
      </c>
      <c r="AC11">
        <f t="shared" si="0"/>
        <v>145</v>
      </c>
      <c r="AD11">
        <f t="shared" si="0"/>
        <v>67</v>
      </c>
      <c r="AE11">
        <f t="shared" si="0"/>
        <v>23</v>
      </c>
      <c r="AF11">
        <f t="shared" si="0"/>
        <v>122</v>
      </c>
      <c r="AG11">
        <f t="shared" si="0"/>
        <v>74</v>
      </c>
    </row>
    <row r="12" spans="1:33" s="59" customFormat="1" x14ac:dyDescent="0.25">
      <c r="B12" s="58"/>
      <c r="C12" s="58" t="s">
        <v>69</v>
      </c>
      <c r="E12" s="59">
        <v>93</v>
      </c>
      <c r="F12" s="59">
        <v>7</v>
      </c>
      <c r="G12" s="59">
        <v>99</v>
      </c>
      <c r="H12" s="59">
        <v>1</v>
      </c>
      <c r="I12" s="59">
        <v>73</v>
      </c>
      <c r="J12" s="59">
        <v>27</v>
      </c>
      <c r="K12" s="59">
        <v>4</v>
      </c>
      <c r="L12" s="59">
        <v>31</v>
      </c>
      <c r="M12" s="59">
        <v>53</v>
      </c>
      <c r="N12" s="59">
        <v>12</v>
      </c>
      <c r="O12" s="59">
        <v>75</v>
      </c>
      <c r="P12" s="59">
        <v>18</v>
      </c>
      <c r="Q12" s="59">
        <v>7</v>
      </c>
      <c r="R12" s="59">
        <v>50</v>
      </c>
      <c r="S12" s="59">
        <v>32</v>
      </c>
      <c r="T12" s="59">
        <v>18</v>
      </c>
      <c r="U12" s="59">
        <v>47</v>
      </c>
      <c r="V12" s="59">
        <v>27</v>
      </c>
      <c r="W12" s="59">
        <v>26</v>
      </c>
      <c r="X12" s="59">
        <v>2</v>
      </c>
      <c r="Y12" s="59">
        <v>20</v>
      </c>
      <c r="Z12" s="59">
        <v>45</v>
      </c>
      <c r="AA12" s="59">
        <v>33</v>
      </c>
      <c r="AB12" s="59">
        <v>3</v>
      </c>
      <c r="AC12" s="59">
        <v>66</v>
      </c>
      <c r="AD12" s="59">
        <v>31</v>
      </c>
      <c r="AE12" s="59">
        <v>11</v>
      </c>
      <c r="AF12" s="59">
        <v>56</v>
      </c>
      <c r="AG12" s="59">
        <v>33</v>
      </c>
    </row>
    <row r="13" spans="1:33" x14ac:dyDescent="0.25">
      <c r="B13" s="6"/>
      <c r="C13" s="6"/>
      <c r="D13">
        <v>219</v>
      </c>
      <c r="E13">
        <v>203</v>
      </c>
      <c r="F13">
        <v>16</v>
      </c>
      <c r="G13">
        <v>216</v>
      </c>
      <c r="H13">
        <v>3</v>
      </c>
      <c r="I13">
        <v>160</v>
      </c>
      <c r="J13">
        <v>59</v>
      </c>
      <c r="K13">
        <v>9</v>
      </c>
      <c r="L13">
        <v>67</v>
      </c>
      <c r="M13">
        <v>117</v>
      </c>
      <c r="N13">
        <v>26</v>
      </c>
      <c r="O13">
        <v>164</v>
      </c>
      <c r="P13">
        <v>40</v>
      </c>
      <c r="Q13">
        <v>15</v>
      </c>
      <c r="R13">
        <v>109</v>
      </c>
      <c r="S13">
        <v>70</v>
      </c>
      <c r="T13">
        <v>40</v>
      </c>
      <c r="U13">
        <v>104</v>
      </c>
      <c r="V13">
        <v>59</v>
      </c>
      <c r="W13">
        <v>56</v>
      </c>
      <c r="X13">
        <v>4</v>
      </c>
      <c r="Y13">
        <v>44</v>
      </c>
      <c r="Z13">
        <v>99</v>
      </c>
      <c r="AA13">
        <v>72</v>
      </c>
      <c r="AB13">
        <v>7</v>
      </c>
      <c r="AC13">
        <v>145</v>
      </c>
      <c r="AD13">
        <v>67</v>
      </c>
      <c r="AE13">
        <v>23</v>
      </c>
      <c r="AF13">
        <v>122</v>
      </c>
      <c r="AG13">
        <v>74</v>
      </c>
    </row>
    <row r="14" spans="1:33" x14ac:dyDescent="0.25">
      <c r="C14" t="s">
        <v>41</v>
      </c>
      <c r="D14" t="s">
        <v>42</v>
      </c>
      <c r="E14" s="6"/>
      <c r="F14" s="6"/>
      <c r="H14" t="s">
        <v>50</v>
      </c>
      <c r="I14" t="s">
        <v>49</v>
      </c>
      <c r="J14" s="6"/>
      <c r="K14" s="6"/>
      <c r="L14" s="6"/>
      <c r="M14" s="6"/>
      <c r="N14" s="6"/>
      <c r="O14" s="6" t="s">
        <v>53</v>
      </c>
      <c r="P14" s="6" t="s">
        <v>54</v>
      </c>
      <c r="Q14" s="6" t="s">
        <v>55</v>
      </c>
      <c r="R14" s="6"/>
      <c r="S14" s="6"/>
      <c r="T14" s="6"/>
      <c r="U14" s="6" t="s">
        <v>62</v>
      </c>
      <c r="V14" s="6" t="s">
        <v>61</v>
      </c>
      <c r="W14" s="6" t="s">
        <v>63</v>
      </c>
      <c r="X14" s="6"/>
      <c r="Y14" s="6"/>
      <c r="Z14" s="6"/>
      <c r="AA14" s="6"/>
      <c r="AB14" s="6"/>
      <c r="AC14" s="6" t="s">
        <v>70</v>
      </c>
      <c r="AE14" s="6" t="s">
        <v>71</v>
      </c>
      <c r="AF14" s="6"/>
      <c r="AG14" s="6"/>
    </row>
    <row r="15" spans="1:33" x14ac:dyDescent="0.25">
      <c r="B15" t="s">
        <v>40</v>
      </c>
      <c r="C15" s="57">
        <v>0.93</v>
      </c>
      <c r="D15" s="60">
        <v>7.0000000000000007E-2</v>
      </c>
      <c r="E15" s="6"/>
      <c r="F15" s="6"/>
      <c r="G15" t="s">
        <v>44</v>
      </c>
      <c r="H15" s="57">
        <v>0.73</v>
      </c>
      <c r="I15" s="56">
        <v>0.27</v>
      </c>
      <c r="J15" s="6"/>
      <c r="K15" s="6"/>
      <c r="L15" s="6"/>
      <c r="M15" s="6"/>
      <c r="N15" s="6" t="s">
        <v>52</v>
      </c>
      <c r="O15" s="63">
        <v>0.75</v>
      </c>
      <c r="P15" s="64">
        <v>0.18</v>
      </c>
      <c r="Q15" s="65">
        <v>7.0000000000000007E-2</v>
      </c>
      <c r="R15" s="6"/>
      <c r="S15" s="6"/>
      <c r="T15" s="6" t="s">
        <v>60</v>
      </c>
      <c r="U15" s="63">
        <v>0.47</v>
      </c>
      <c r="V15" s="64">
        <v>0.27</v>
      </c>
      <c r="W15" s="65">
        <v>0.26</v>
      </c>
      <c r="X15" s="6"/>
      <c r="Y15" s="6"/>
      <c r="Z15" s="6"/>
      <c r="AA15" s="6"/>
      <c r="AB15" s="6" t="s">
        <v>72</v>
      </c>
      <c r="AC15" s="63">
        <v>0.03</v>
      </c>
      <c r="AD15" s="6" t="s">
        <v>72</v>
      </c>
      <c r="AE15" s="63">
        <v>0.11</v>
      </c>
      <c r="AF15" s="6"/>
      <c r="AG15" s="6"/>
    </row>
    <row r="16" spans="1:33" x14ac:dyDescent="0.25"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 t="s">
        <v>73</v>
      </c>
      <c r="AC16" s="64">
        <v>0.66</v>
      </c>
      <c r="AD16" s="6" t="s">
        <v>73</v>
      </c>
      <c r="AE16" s="64">
        <v>0.56000000000000005</v>
      </c>
      <c r="AF16" s="6"/>
      <c r="AG16" s="6"/>
    </row>
    <row r="17" spans="2:33" x14ac:dyDescent="0.25">
      <c r="C17" t="s">
        <v>50</v>
      </c>
      <c r="D17" t="s">
        <v>49</v>
      </c>
      <c r="E17" s="6"/>
      <c r="F17" s="6"/>
      <c r="H17" t="s">
        <v>46</v>
      </c>
      <c r="I17" t="s">
        <v>47</v>
      </c>
      <c r="J17" t="s">
        <v>48</v>
      </c>
      <c r="K17" t="s">
        <v>51</v>
      </c>
      <c r="L17" s="6"/>
      <c r="M17" s="6"/>
      <c r="N17" s="6"/>
      <c r="O17" s="6" t="s">
        <v>57</v>
      </c>
      <c r="P17" s="6" t="s">
        <v>58</v>
      </c>
      <c r="Q17" s="6" t="s">
        <v>59</v>
      </c>
      <c r="R17" s="6"/>
      <c r="S17" s="6"/>
      <c r="T17" s="6"/>
      <c r="U17" s="6" t="s">
        <v>65</v>
      </c>
      <c r="V17" s="6" t="s">
        <v>66</v>
      </c>
      <c r="W17" s="6" t="s">
        <v>67</v>
      </c>
      <c r="X17" s="6" t="s">
        <v>68</v>
      </c>
      <c r="Y17" s="6"/>
      <c r="Z17" s="6"/>
      <c r="AA17" s="6"/>
      <c r="AB17" s="6" t="s">
        <v>74</v>
      </c>
      <c r="AC17" s="65">
        <v>0.31</v>
      </c>
      <c r="AD17" s="6" t="s">
        <v>74</v>
      </c>
      <c r="AE17" s="65">
        <v>0.33</v>
      </c>
      <c r="AF17" s="6"/>
      <c r="AG17" s="6"/>
    </row>
    <row r="18" spans="2:33" x14ac:dyDescent="0.25">
      <c r="B18" t="s">
        <v>43</v>
      </c>
      <c r="C18" s="57">
        <v>0.99</v>
      </c>
      <c r="D18" s="56">
        <v>0.01</v>
      </c>
      <c r="E18" s="6"/>
      <c r="F18" s="6"/>
      <c r="G18" t="s">
        <v>45</v>
      </c>
      <c r="H18" s="57">
        <v>0.04</v>
      </c>
      <c r="I18" s="61">
        <v>0.31</v>
      </c>
      <c r="J18" s="62">
        <v>0.53</v>
      </c>
      <c r="K18" s="56">
        <v>0.12</v>
      </c>
      <c r="L18" s="6"/>
      <c r="M18" s="6"/>
      <c r="N18" s="6" t="s">
        <v>56</v>
      </c>
      <c r="O18" s="63">
        <v>0.5</v>
      </c>
      <c r="P18" s="64">
        <v>0.32</v>
      </c>
      <c r="Q18" s="65">
        <v>0.18</v>
      </c>
      <c r="R18" s="6"/>
      <c r="S18" s="6"/>
      <c r="T18" s="6" t="s">
        <v>64</v>
      </c>
      <c r="U18" s="63">
        <v>0.02</v>
      </c>
      <c r="V18" s="64">
        <v>0.2</v>
      </c>
      <c r="W18" s="66">
        <v>0.45</v>
      </c>
      <c r="X18" s="65">
        <v>0.33</v>
      </c>
      <c r="Y18" s="6"/>
      <c r="Z18" s="6"/>
      <c r="AA18" s="6"/>
      <c r="AB18" s="6"/>
      <c r="AC18" s="6"/>
      <c r="AD18" s="6"/>
      <c r="AE18" s="6"/>
      <c r="AF18" s="6"/>
      <c r="AG18" s="6"/>
    </row>
  </sheetData>
  <mergeCells count="17">
    <mergeCell ref="AE6:AG6"/>
    <mergeCell ref="AB5:AG5"/>
    <mergeCell ref="E6:F6"/>
    <mergeCell ref="G6:H6"/>
    <mergeCell ref="I6:J6"/>
    <mergeCell ref="K6:N6"/>
    <mergeCell ref="O6:Q6"/>
    <mergeCell ref="R6:T6"/>
    <mergeCell ref="U6:W6"/>
    <mergeCell ref="X6:AA6"/>
    <mergeCell ref="AB6:AD6"/>
    <mergeCell ref="B3:X3"/>
    <mergeCell ref="B4:X4"/>
    <mergeCell ref="B5:B7"/>
    <mergeCell ref="C5:C7"/>
    <mergeCell ref="D5:D7"/>
    <mergeCell ref="E5:AA5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G23"/>
  <sheetViews>
    <sheetView workbookViewId="0">
      <selection activeCell="C14" sqref="C14"/>
    </sheetView>
  </sheetViews>
  <sheetFormatPr defaultRowHeight="15" x14ac:dyDescent="0.25"/>
  <sheetData>
    <row r="3" spans="1:33" ht="76.5" customHeight="1" x14ac:dyDescent="0.25">
      <c r="B3" s="163" t="s">
        <v>0</v>
      </c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163"/>
      <c r="N3" s="163"/>
      <c r="O3" s="163"/>
      <c r="P3" s="163"/>
      <c r="Q3" s="163"/>
      <c r="R3" s="163"/>
      <c r="S3" s="163"/>
      <c r="T3" s="163"/>
      <c r="U3" s="163"/>
      <c r="V3" s="163"/>
      <c r="W3" s="163"/>
      <c r="X3" s="163"/>
      <c r="Y3" s="83"/>
      <c r="Z3" s="83"/>
      <c r="AA3" s="83"/>
      <c r="AB3" s="83"/>
    </row>
    <row r="4" spans="1:33" x14ac:dyDescent="0.25">
      <c r="B4" s="164" t="s">
        <v>107</v>
      </c>
      <c r="C4" s="165"/>
      <c r="D4" s="165"/>
      <c r="E4" s="166"/>
      <c r="F4" s="166"/>
      <c r="G4" s="166"/>
      <c r="H4" s="166"/>
      <c r="I4" s="166"/>
      <c r="J4" s="166"/>
      <c r="K4" s="166"/>
      <c r="L4" s="166"/>
      <c r="M4" s="166"/>
      <c r="N4" s="166"/>
      <c r="O4" s="166"/>
      <c r="P4" s="166"/>
      <c r="Q4" s="166"/>
      <c r="R4" s="166"/>
      <c r="S4" s="166"/>
      <c r="T4" s="166"/>
      <c r="U4" s="166"/>
      <c r="V4" s="166"/>
      <c r="W4" s="166"/>
      <c r="X4" s="166"/>
      <c r="Y4" s="84"/>
      <c r="Z4" s="84"/>
      <c r="AA4" s="84"/>
      <c r="AB4" s="84"/>
    </row>
    <row r="5" spans="1:33" x14ac:dyDescent="0.25">
      <c r="B5" s="167" t="s">
        <v>11</v>
      </c>
      <c r="C5" s="167" t="s">
        <v>10</v>
      </c>
      <c r="D5" s="167" t="s">
        <v>18</v>
      </c>
      <c r="E5" s="171" t="s">
        <v>1</v>
      </c>
      <c r="F5" s="172"/>
      <c r="G5" s="172"/>
      <c r="H5" s="172"/>
      <c r="I5" s="172"/>
      <c r="J5" s="172"/>
      <c r="K5" s="172"/>
      <c r="L5" s="172"/>
      <c r="M5" s="172"/>
      <c r="N5" s="172"/>
      <c r="O5" s="172"/>
      <c r="P5" s="172"/>
      <c r="Q5" s="172"/>
      <c r="R5" s="172"/>
      <c r="S5" s="172"/>
      <c r="T5" s="172"/>
      <c r="U5" s="172"/>
      <c r="V5" s="172"/>
      <c r="W5" s="172"/>
      <c r="X5" s="172"/>
      <c r="Y5" s="173"/>
      <c r="Z5" s="173"/>
      <c r="AA5" s="174"/>
      <c r="AB5" s="137" t="s">
        <v>12</v>
      </c>
      <c r="AC5" s="138"/>
      <c r="AD5" s="138"/>
      <c r="AE5" s="138"/>
      <c r="AF5" s="138"/>
      <c r="AG5" s="138"/>
    </row>
    <row r="6" spans="1:33" x14ac:dyDescent="0.25">
      <c r="B6" s="168"/>
      <c r="C6" s="170"/>
      <c r="D6" s="170"/>
      <c r="E6" s="139" t="s">
        <v>2</v>
      </c>
      <c r="F6" s="140"/>
      <c r="G6" s="141" t="s">
        <v>3</v>
      </c>
      <c r="H6" s="142"/>
      <c r="I6" s="143" t="s">
        <v>4</v>
      </c>
      <c r="J6" s="144"/>
      <c r="K6" s="145" t="s">
        <v>5</v>
      </c>
      <c r="L6" s="146"/>
      <c r="M6" s="146"/>
      <c r="N6" s="147"/>
      <c r="O6" s="148" t="s">
        <v>6</v>
      </c>
      <c r="P6" s="149"/>
      <c r="Q6" s="150"/>
      <c r="R6" s="151" t="s">
        <v>7</v>
      </c>
      <c r="S6" s="152"/>
      <c r="T6" s="153"/>
      <c r="U6" s="154" t="s">
        <v>8</v>
      </c>
      <c r="V6" s="155"/>
      <c r="W6" s="156"/>
      <c r="X6" s="157" t="s">
        <v>9</v>
      </c>
      <c r="Y6" s="158"/>
      <c r="Z6" s="158"/>
      <c r="AA6" s="159"/>
      <c r="AB6" s="160" t="s">
        <v>13</v>
      </c>
      <c r="AC6" s="161"/>
      <c r="AD6" s="162"/>
      <c r="AE6" s="134" t="s">
        <v>14</v>
      </c>
      <c r="AF6" s="135"/>
      <c r="AG6" s="136"/>
    </row>
    <row r="7" spans="1:33" ht="30" x14ac:dyDescent="0.25">
      <c r="B7" s="169"/>
      <c r="C7" s="169"/>
      <c r="D7" s="169"/>
      <c r="E7" s="50">
        <v>1</v>
      </c>
      <c r="F7" s="50">
        <v>0</v>
      </c>
      <c r="G7" s="22">
        <v>1</v>
      </c>
      <c r="H7" s="22">
        <v>0</v>
      </c>
      <c r="I7" s="26">
        <v>1</v>
      </c>
      <c r="J7" s="26">
        <v>0</v>
      </c>
      <c r="K7" s="30">
        <v>3</v>
      </c>
      <c r="L7" s="30">
        <v>2</v>
      </c>
      <c r="M7" s="30">
        <v>1</v>
      </c>
      <c r="N7" s="30">
        <v>0</v>
      </c>
      <c r="O7" s="34">
        <v>2</v>
      </c>
      <c r="P7" s="34">
        <v>1</v>
      </c>
      <c r="Q7" s="34">
        <v>0</v>
      </c>
      <c r="R7" s="38">
        <v>2</v>
      </c>
      <c r="S7" s="38">
        <v>1</v>
      </c>
      <c r="T7" s="38">
        <v>0</v>
      </c>
      <c r="U7" s="42">
        <v>2</v>
      </c>
      <c r="V7" s="42">
        <v>1</v>
      </c>
      <c r="W7" s="42">
        <v>0</v>
      </c>
      <c r="X7" s="46">
        <v>3</v>
      </c>
      <c r="Y7" s="46">
        <v>2</v>
      </c>
      <c r="Z7" s="46">
        <v>1</v>
      </c>
      <c r="AA7" s="46">
        <v>0</v>
      </c>
      <c r="AB7" s="7" t="s">
        <v>15</v>
      </c>
      <c r="AC7" s="8" t="s">
        <v>16</v>
      </c>
      <c r="AD7" s="9" t="s">
        <v>17</v>
      </c>
      <c r="AE7" s="7" t="s">
        <v>15</v>
      </c>
      <c r="AF7" s="8" t="s">
        <v>16</v>
      </c>
      <c r="AG7" s="9" t="s">
        <v>17</v>
      </c>
    </row>
    <row r="8" spans="1:33" x14ac:dyDescent="0.25">
      <c r="B8" s="1">
        <v>1</v>
      </c>
      <c r="C8" s="1" t="s">
        <v>108</v>
      </c>
      <c r="D8">
        <v>23</v>
      </c>
      <c r="E8">
        <v>21</v>
      </c>
      <c r="F8">
        <v>2</v>
      </c>
      <c r="G8">
        <v>23</v>
      </c>
      <c r="H8">
        <v>0</v>
      </c>
      <c r="I8">
        <v>16</v>
      </c>
      <c r="J8">
        <v>7</v>
      </c>
      <c r="K8">
        <v>0</v>
      </c>
      <c r="L8">
        <v>11</v>
      </c>
      <c r="M8">
        <v>12</v>
      </c>
      <c r="N8">
        <v>0</v>
      </c>
      <c r="O8">
        <v>15</v>
      </c>
      <c r="P8">
        <v>7</v>
      </c>
      <c r="Q8">
        <v>1</v>
      </c>
      <c r="R8">
        <v>8</v>
      </c>
      <c r="S8">
        <v>15</v>
      </c>
      <c r="T8">
        <v>0</v>
      </c>
      <c r="U8">
        <v>11</v>
      </c>
      <c r="V8">
        <v>5</v>
      </c>
      <c r="W8">
        <v>7</v>
      </c>
      <c r="X8">
        <v>0</v>
      </c>
      <c r="Y8">
        <v>3</v>
      </c>
      <c r="Z8">
        <v>10</v>
      </c>
      <c r="AA8">
        <v>10</v>
      </c>
      <c r="AB8">
        <v>0</v>
      </c>
      <c r="AC8">
        <v>16</v>
      </c>
      <c r="AD8">
        <v>7</v>
      </c>
      <c r="AE8">
        <v>2</v>
      </c>
      <c r="AF8">
        <v>11</v>
      </c>
      <c r="AG8">
        <v>10</v>
      </c>
    </row>
    <row r="9" spans="1:33" x14ac:dyDescent="0.25">
      <c r="B9" s="1">
        <v>2</v>
      </c>
      <c r="C9" s="1" t="s">
        <v>109</v>
      </c>
      <c r="D9">
        <v>53</v>
      </c>
      <c r="E9">
        <v>50</v>
      </c>
      <c r="F9">
        <v>3</v>
      </c>
      <c r="G9">
        <v>52</v>
      </c>
      <c r="H9">
        <v>1</v>
      </c>
      <c r="I9">
        <v>43</v>
      </c>
      <c r="J9">
        <v>10</v>
      </c>
      <c r="K9">
        <v>5</v>
      </c>
      <c r="L9">
        <v>21</v>
      </c>
      <c r="M9">
        <v>26</v>
      </c>
      <c r="N9">
        <v>1</v>
      </c>
      <c r="O9">
        <v>41</v>
      </c>
      <c r="P9">
        <v>11</v>
      </c>
      <c r="Q9">
        <v>1</v>
      </c>
      <c r="R9">
        <v>38</v>
      </c>
      <c r="S9">
        <v>11</v>
      </c>
      <c r="T9">
        <v>4</v>
      </c>
      <c r="U9">
        <v>33</v>
      </c>
      <c r="V9">
        <v>2</v>
      </c>
      <c r="W9">
        <v>18</v>
      </c>
      <c r="X9">
        <v>0</v>
      </c>
      <c r="Y9">
        <v>17</v>
      </c>
      <c r="Z9">
        <v>4</v>
      </c>
      <c r="AA9">
        <v>32</v>
      </c>
      <c r="AB9">
        <v>3</v>
      </c>
      <c r="AC9">
        <v>43</v>
      </c>
      <c r="AD9">
        <v>7</v>
      </c>
      <c r="AE9">
        <v>11</v>
      </c>
      <c r="AF9">
        <v>21</v>
      </c>
      <c r="AG9">
        <v>21</v>
      </c>
    </row>
    <row r="10" spans="1:33" x14ac:dyDescent="0.25">
      <c r="A10" s="3"/>
      <c r="B10" s="1">
        <v>3</v>
      </c>
      <c r="C10" t="s">
        <v>110</v>
      </c>
      <c r="D10">
        <v>21</v>
      </c>
      <c r="E10">
        <v>21</v>
      </c>
      <c r="F10">
        <v>0</v>
      </c>
      <c r="G10">
        <v>21</v>
      </c>
      <c r="H10">
        <v>0</v>
      </c>
      <c r="I10">
        <v>20</v>
      </c>
      <c r="J10">
        <v>1</v>
      </c>
      <c r="K10">
        <v>0</v>
      </c>
      <c r="L10">
        <v>1</v>
      </c>
      <c r="M10">
        <v>17</v>
      </c>
      <c r="N10">
        <v>3</v>
      </c>
      <c r="O10">
        <v>14</v>
      </c>
      <c r="P10">
        <v>4</v>
      </c>
      <c r="Q10">
        <v>3</v>
      </c>
      <c r="R10">
        <v>20</v>
      </c>
      <c r="S10">
        <v>0</v>
      </c>
      <c r="T10">
        <v>1</v>
      </c>
      <c r="U10">
        <v>3</v>
      </c>
      <c r="V10">
        <v>2</v>
      </c>
      <c r="W10">
        <v>16</v>
      </c>
      <c r="X10">
        <v>0</v>
      </c>
      <c r="Y10">
        <v>11</v>
      </c>
      <c r="Z10">
        <v>6</v>
      </c>
      <c r="AA10">
        <v>4</v>
      </c>
      <c r="AB10">
        <v>0</v>
      </c>
      <c r="AC10">
        <v>18</v>
      </c>
      <c r="AD10">
        <v>3</v>
      </c>
      <c r="AE10">
        <v>3</v>
      </c>
      <c r="AF10">
        <v>15</v>
      </c>
      <c r="AG10">
        <v>3</v>
      </c>
    </row>
    <row r="11" spans="1:33" x14ac:dyDescent="0.25">
      <c r="B11" s="1">
        <v>4</v>
      </c>
      <c r="C11" s="1" t="s">
        <v>111</v>
      </c>
      <c r="D11">
        <v>33</v>
      </c>
      <c r="E11">
        <v>32</v>
      </c>
      <c r="F11">
        <v>1</v>
      </c>
      <c r="G11">
        <v>31</v>
      </c>
      <c r="H11">
        <v>2</v>
      </c>
      <c r="I11">
        <v>20</v>
      </c>
      <c r="J11">
        <v>13</v>
      </c>
      <c r="K11">
        <v>0</v>
      </c>
      <c r="L11">
        <v>5</v>
      </c>
      <c r="M11">
        <v>27</v>
      </c>
      <c r="N11">
        <v>1</v>
      </c>
      <c r="O11">
        <v>17</v>
      </c>
      <c r="P11">
        <v>6</v>
      </c>
      <c r="Q11">
        <v>10</v>
      </c>
      <c r="R11">
        <v>13</v>
      </c>
      <c r="S11">
        <v>12</v>
      </c>
      <c r="T11">
        <v>8</v>
      </c>
      <c r="U11">
        <v>12</v>
      </c>
      <c r="V11">
        <v>8</v>
      </c>
      <c r="W11">
        <v>13</v>
      </c>
      <c r="X11">
        <v>0</v>
      </c>
      <c r="Y11">
        <v>7</v>
      </c>
      <c r="Z11">
        <v>3</v>
      </c>
      <c r="AA11">
        <v>23</v>
      </c>
      <c r="AB11">
        <v>0</v>
      </c>
      <c r="AC11">
        <v>21</v>
      </c>
      <c r="AD11">
        <v>12</v>
      </c>
      <c r="AE11">
        <v>6</v>
      </c>
      <c r="AF11">
        <v>6</v>
      </c>
      <c r="AG11">
        <v>21</v>
      </c>
    </row>
    <row r="12" spans="1:33" x14ac:dyDescent="0.25">
      <c r="B12" s="1">
        <v>5</v>
      </c>
      <c r="C12" s="1" t="s">
        <v>112</v>
      </c>
      <c r="D12">
        <v>3</v>
      </c>
      <c r="E12">
        <v>3</v>
      </c>
      <c r="F12">
        <v>0</v>
      </c>
      <c r="G12">
        <v>3</v>
      </c>
      <c r="H12">
        <v>0</v>
      </c>
      <c r="I12">
        <v>3</v>
      </c>
      <c r="J12">
        <v>0</v>
      </c>
      <c r="K12">
        <v>0</v>
      </c>
      <c r="L12">
        <v>0</v>
      </c>
      <c r="M12">
        <v>3</v>
      </c>
      <c r="N12">
        <v>0</v>
      </c>
      <c r="O12">
        <v>3</v>
      </c>
      <c r="P12">
        <v>0</v>
      </c>
      <c r="Q12">
        <v>0</v>
      </c>
      <c r="R12">
        <v>3</v>
      </c>
      <c r="S12">
        <v>0</v>
      </c>
      <c r="T12">
        <v>0</v>
      </c>
      <c r="U12">
        <v>1</v>
      </c>
      <c r="V12">
        <v>2</v>
      </c>
      <c r="W12">
        <v>0</v>
      </c>
      <c r="X12">
        <v>1</v>
      </c>
      <c r="Y12">
        <v>0</v>
      </c>
      <c r="Z12">
        <v>0</v>
      </c>
      <c r="AA12">
        <v>2</v>
      </c>
      <c r="AB12">
        <v>0</v>
      </c>
      <c r="AC12">
        <v>3</v>
      </c>
      <c r="AD12">
        <v>0</v>
      </c>
      <c r="AE12">
        <v>1</v>
      </c>
      <c r="AF12">
        <v>2</v>
      </c>
      <c r="AG12">
        <v>0</v>
      </c>
    </row>
    <row r="13" spans="1:33" x14ac:dyDescent="0.25">
      <c r="B13" s="6">
        <v>6</v>
      </c>
      <c r="C13" s="1" t="s">
        <v>113</v>
      </c>
      <c r="D13">
        <v>4</v>
      </c>
      <c r="E13">
        <v>4</v>
      </c>
      <c r="F13">
        <v>0</v>
      </c>
      <c r="G13">
        <v>4</v>
      </c>
      <c r="H13">
        <v>0</v>
      </c>
      <c r="I13">
        <v>4</v>
      </c>
      <c r="J13">
        <v>0</v>
      </c>
      <c r="K13">
        <v>0</v>
      </c>
      <c r="L13">
        <v>2</v>
      </c>
      <c r="M13">
        <v>2</v>
      </c>
      <c r="N13">
        <v>0</v>
      </c>
      <c r="O13">
        <v>3</v>
      </c>
      <c r="P13">
        <v>1</v>
      </c>
      <c r="Q13">
        <v>0</v>
      </c>
      <c r="R13">
        <v>4</v>
      </c>
      <c r="S13">
        <v>0</v>
      </c>
      <c r="T13">
        <v>0</v>
      </c>
      <c r="U13">
        <v>2</v>
      </c>
      <c r="V13">
        <v>0</v>
      </c>
      <c r="W13">
        <v>2</v>
      </c>
      <c r="X13">
        <v>0</v>
      </c>
      <c r="Y13">
        <v>2</v>
      </c>
      <c r="Z13">
        <v>2</v>
      </c>
      <c r="AA13">
        <v>0</v>
      </c>
      <c r="AB13">
        <v>0</v>
      </c>
      <c r="AC13">
        <v>4</v>
      </c>
      <c r="AD13">
        <v>0</v>
      </c>
      <c r="AE13">
        <v>1</v>
      </c>
      <c r="AF13">
        <v>3</v>
      </c>
      <c r="AG13">
        <v>0</v>
      </c>
    </row>
    <row r="14" spans="1:33" x14ac:dyDescent="0.25">
      <c r="B14" s="6">
        <v>7</v>
      </c>
      <c r="C14" s="132" t="s">
        <v>114</v>
      </c>
      <c r="D14">
        <v>7</v>
      </c>
      <c r="E14">
        <v>7</v>
      </c>
      <c r="F14">
        <v>0</v>
      </c>
      <c r="G14">
        <v>7</v>
      </c>
      <c r="H14">
        <v>0</v>
      </c>
      <c r="I14">
        <v>6</v>
      </c>
      <c r="J14">
        <v>1</v>
      </c>
      <c r="K14">
        <v>0</v>
      </c>
      <c r="L14">
        <v>0</v>
      </c>
      <c r="M14">
        <v>7</v>
      </c>
      <c r="N14">
        <v>0</v>
      </c>
      <c r="O14">
        <v>5</v>
      </c>
      <c r="P14">
        <v>2</v>
      </c>
      <c r="Q14">
        <v>0</v>
      </c>
      <c r="R14">
        <v>6</v>
      </c>
      <c r="S14">
        <v>0</v>
      </c>
      <c r="T14">
        <v>1</v>
      </c>
      <c r="U14">
        <v>0</v>
      </c>
      <c r="V14">
        <v>2</v>
      </c>
      <c r="W14">
        <v>5</v>
      </c>
      <c r="X14">
        <v>0</v>
      </c>
      <c r="Y14">
        <v>0</v>
      </c>
      <c r="Z14">
        <v>2</v>
      </c>
      <c r="AA14">
        <v>5</v>
      </c>
      <c r="AB14">
        <v>0</v>
      </c>
      <c r="AC14">
        <v>6</v>
      </c>
      <c r="AD14">
        <v>1</v>
      </c>
      <c r="AE14">
        <v>0</v>
      </c>
      <c r="AF14">
        <v>4</v>
      </c>
      <c r="AG14">
        <v>3</v>
      </c>
    </row>
    <row r="15" spans="1:33" x14ac:dyDescent="0.25">
      <c r="B15" s="6">
        <v>8</v>
      </c>
      <c r="C15" s="6" t="s">
        <v>115</v>
      </c>
      <c r="D15">
        <v>1</v>
      </c>
      <c r="E15">
        <v>1</v>
      </c>
      <c r="F15">
        <v>0</v>
      </c>
      <c r="G15">
        <v>1</v>
      </c>
      <c r="H15">
        <v>0</v>
      </c>
      <c r="I15">
        <v>0</v>
      </c>
      <c r="J15">
        <v>1</v>
      </c>
      <c r="K15">
        <v>0</v>
      </c>
      <c r="L15">
        <v>0</v>
      </c>
      <c r="M15">
        <v>1</v>
      </c>
      <c r="N15">
        <v>0</v>
      </c>
      <c r="O15">
        <v>1</v>
      </c>
      <c r="P15">
        <v>0</v>
      </c>
      <c r="Q15">
        <v>0</v>
      </c>
      <c r="R15">
        <v>0</v>
      </c>
      <c r="S15">
        <v>1</v>
      </c>
      <c r="T15">
        <v>0</v>
      </c>
      <c r="U15">
        <v>1</v>
      </c>
      <c r="V15">
        <v>0</v>
      </c>
      <c r="W15">
        <v>0</v>
      </c>
      <c r="X15">
        <v>0</v>
      </c>
      <c r="Y15">
        <v>0</v>
      </c>
      <c r="Z15">
        <v>0</v>
      </c>
      <c r="AA15">
        <v>1</v>
      </c>
      <c r="AB15">
        <v>0</v>
      </c>
      <c r="AC15">
        <v>0</v>
      </c>
      <c r="AD15">
        <v>1</v>
      </c>
      <c r="AE15">
        <v>0</v>
      </c>
      <c r="AF15">
        <v>1</v>
      </c>
      <c r="AG15">
        <v>0</v>
      </c>
    </row>
    <row r="16" spans="1:33" x14ac:dyDescent="0.25">
      <c r="B16" s="6"/>
      <c r="C16" s="70"/>
      <c r="D16">
        <f t="shared" ref="D16:AG16" si="0">SUM(D8:D15)</f>
        <v>145</v>
      </c>
      <c r="E16">
        <f t="shared" si="0"/>
        <v>139</v>
      </c>
      <c r="F16">
        <f t="shared" si="0"/>
        <v>6</v>
      </c>
      <c r="G16">
        <f t="shared" si="0"/>
        <v>142</v>
      </c>
      <c r="H16">
        <f t="shared" si="0"/>
        <v>3</v>
      </c>
      <c r="I16">
        <f t="shared" si="0"/>
        <v>112</v>
      </c>
      <c r="J16">
        <f t="shared" si="0"/>
        <v>33</v>
      </c>
      <c r="K16">
        <f t="shared" si="0"/>
        <v>5</v>
      </c>
      <c r="L16">
        <f t="shared" si="0"/>
        <v>40</v>
      </c>
      <c r="M16">
        <f t="shared" si="0"/>
        <v>95</v>
      </c>
      <c r="N16">
        <f t="shared" si="0"/>
        <v>5</v>
      </c>
      <c r="O16">
        <f t="shared" si="0"/>
        <v>99</v>
      </c>
      <c r="P16">
        <f t="shared" si="0"/>
        <v>31</v>
      </c>
      <c r="Q16">
        <f t="shared" si="0"/>
        <v>15</v>
      </c>
      <c r="R16">
        <f t="shared" si="0"/>
        <v>92</v>
      </c>
      <c r="S16">
        <f t="shared" si="0"/>
        <v>39</v>
      </c>
      <c r="T16">
        <f t="shared" si="0"/>
        <v>14</v>
      </c>
      <c r="U16">
        <f t="shared" si="0"/>
        <v>63</v>
      </c>
      <c r="V16">
        <f t="shared" si="0"/>
        <v>21</v>
      </c>
      <c r="W16">
        <f t="shared" si="0"/>
        <v>61</v>
      </c>
      <c r="X16">
        <f t="shared" si="0"/>
        <v>1</v>
      </c>
      <c r="Y16">
        <f t="shared" si="0"/>
        <v>40</v>
      </c>
      <c r="Z16">
        <f t="shared" si="0"/>
        <v>27</v>
      </c>
      <c r="AA16">
        <f t="shared" si="0"/>
        <v>77</v>
      </c>
      <c r="AB16">
        <f t="shared" si="0"/>
        <v>3</v>
      </c>
      <c r="AC16">
        <f t="shared" si="0"/>
        <v>111</v>
      </c>
      <c r="AD16">
        <f t="shared" si="0"/>
        <v>31</v>
      </c>
      <c r="AE16">
        <f t="shared" si="0"/>
        <v>24</v>
      </c>
      <c r="AF16">
        <f t="shared" si="0"/>
        <v>63</v>
      </c>
      <c r="AG16">
        <f t="shared" si="0"/>
        <v>58</v>
      </c>
    </row>
    <row r="17" spans="2:33" s="59" customFormat="1" x14ac:dyDescent="0.25">
      <c r="B17" s="58"/>
      <c r="C17" s="58" t="s">
        <v>69</v>
      </c>
      <c r="E17" s="59">
        <v>96</v>
      </c>
      <c r="F17" s="59">
        <v>4</v>
      </c>
      <c r="G17" s="59">
        <v>98</v>
      </c>
      <c r="H17" s="59">
        <v>2</v>
      </c>
      <c r="I17" s="59">
        <v>77</v>
      </c>
      <c r="J17" s="59">
        <v>23</v>
      </c>
      <c r="K17" s="59">
        <v>3</v>
      </c>
      <c r="L17" s="59">
        <v>28</v>
      </c>
      <c r="M17" s="59">
        <v>65</v>
      </c>
      <c r="N17" s="59">
        <v>4</v>
      </c>
      <c r="O17" s="59">
        <v>68</v>
      </c>
      <c r="P17" s="59">
        <v>21</v>
      </c>
      <c r="Q17" s="59">
        <v>11</v>
      </c>
      <c r="R17" s="59">
        <v>63</v>
      </c>
      <c r="S17" s="59">
        <v>27</v>
      </c>
      <c r="T17" s="59">
        <v>10</v>
      </c>
      <c r="U17" s="59">
        <v>43</v>
      </c>
      <c r="V17" s="59">
        <v>14</v>
      </c>
      <c r="W17" s="59">
        <v>43</v>
      </c>
      <c r="X17" s="59">
        <v>1</v>
      </c>
      <c r="Y17" s="59">
        <v>28</v>
      </c>
      <c r="Z17" s="59">
        <v>19</v>
      </c>
      <c r="AA17" s="59">
        <v>52</v>
      </c>
      <c r="AB17" s="59">
        <v>2</v>
      </c>
      <c r="AC17" s="59">
        <v>77</v>
      </c>
      <c r="AD17" s="59">
        <v>21</v>
      </c>
      <c r="AE17" s="59">
        <v>17</v>
      </c>
      <c r="AF17" s="59">
        <v>43</v>
      </c>
      <c r="AG17" s="59">
        <v>40</v>
      </c>
    </row>
    <row r="18" spans="2:33" x14ac:dyDescent="0.25">
      <c r="B18" s="6"/>
      <c r="C18" s="6"/>
      <c r="D18">
        <v>145</v>
      </c>
      <c r="E18">
        <v>139</v>
      </c>
      <c r="F18">
        <v>6</v>
      </c>
      <c r="G18">
        <v>142</v>
      </c>
      <c r="H18">
        <v>3</v>
      </c>
      <c r="I18">
        <v>112</v>
      </c>
      <c r="J18">
        <v>33</v>
      </c>
      <c r="K18">
        <v>5</v>
      </c>
      <c r="L18">
        <v>40</v>
      </c>
      <c r="M18">
        <v>95</v>
      </c>
      <c r="N18">
        <v>5</v>
      </c>
      <c r="O18">
        <v>99</v>
      </c>
      <c r="P18">
        <v>31</v>
      </c>
      <c r="Q18">
        <v>15</v>
      </c>
      <c r="R18">
        <v>92</v>
      </c>
      <c r="S18">
        <v>39</v>
      </c>
      <c r="T18">
        <v>14</v>
      </c>
      <c r="U18">
        <v>63</v>
      </c>
      <c r="V18">
        <v>21</v>
      </c>
      <c r="W18">
        <v>61</v>
      </c>
      <c r="X18">
        <v>1</v>
      </c>
      <c r="Y18">
        <v>40</v>
      </c>
      <c r="Z18">
        <v>27</v>
      </c>
      <c r="AA18">
        <v>77</v>
      </c>
      <c r="AB18">
        <v>3</v>
      </c>
      <c r="AC18">
        <v>111</v>
      </c>
      <c r="AD18">
        <v>31</v>
      </c>
      <c r="AE18">
        <v>24</v>
      </c>
      <c r="AF18">
        <v>63</v>
      </c>
      <c r="AG18">
        <v>58</v>
      </c>
    </row>
    <row r="19" spans="2:33" x14ac:dyDescent="0.25">
      <c r="C19" t="s">
        <v>41</v>
      </c>
      <c r="D19" t="s">
        <v>42</v>
      </c>
      <c r="E19" s="6"/>
      <c r="F19" s="6"/>
      <c r="H19" t="s">
        <v>50</v>
      </c>
      <c r="I19" t="s">
        <v>49</v>
      </c>
      <c r="J19" s="6"/>
      <c r="K19" s="6"/>
      <c r="L19" s="6"/>
      <c r="M19" s="6"/>
      <c r="N19" s="6"/>
      <c r="O19" s="6" t="s">
        <v>53</v>
      </c>
      <c r="P19" s="6" t="s">
        <v>54</v>
      </c>
      <c r="Q19" s="6" t="s">
        <v>55</v>
      </c>
      <c r="R19" s="6"/>
      <c r="S19" s="6"/>
      <c r="T19" s="6"/>
      <c r="U19" s="6" t="s">
        <v>62</v>
      </c>
      <c r="V19" s="6" t="s">
        <v>61</v>
      </c>
      <c r="W19" s="6" t="s">
        <v>63</v>
      </c>
      <c r="X19" s="6"/>
      <c r="Y19" s="6"/>
      <c r="Z19" s="6"/>
      <c r="AA19" s="6"/>
      <c r="AB19" s="6"/>
      <c r="AC19" s="6" t="s">
        <v>70</v>
      </c>
      <c r="AE19" s="6" t="s">
        <v>71</v>
      </c>
      <c r="AF19" s="6"/>
      <c r="AG19" s="6"/>
    </row>
    <row r="20" spans="2:33" x14ac:dyDescent="0.25">
      <c r="B20" t="s">
        <v>40</v>
      </c>
      <c r="C20" s="57">
        <v>0.96</v>
      </c>
      <c r="D20" s="60">
        <v>0.04</v>
      </c>
      <c r="E20" s="6"/>
      <c r="F20" s="6"/>
      <c r="G20" t="s">
        <v>44</v>
      </c>
      <c r="H20" s="57">
        <v>0.77</v>
      </c>
      <c r="I20" s="56">
        <v>0.23</v>
      </c>
      <c r="J20" s="6"/>
      <c r="K20" s="6"/>
      <c r="L20" s="6"/>
      <c r="M20" s="6"/>
      <c r="N20" s="6" t="s">
        <v>52</v>
      </c>
      <c r="O20" s="63">
        <v>0.68</v>
      </c>
      <c r="P20" s="64">
        <v>0.21</v>
      </c>
      <c r="Q20" s="65">
        <v>0.11</v>
      </c>
      <c r="R20" s="6"/>
      <c r="S20" s="6"/>
      <c r="T20" s="6" t="s">
        <v>60</v>
      </c>
      <c r="U20" s="63">
        <v>0.43</v>
      </c>
      <c r="V20" s="64">
        <v>0.14000000000000001</v>
      </c>
      <c r="W20" s="65">
        <v>0.43</v>
      </c>
      <c r="X20" s="6"/>
      <c r="Y20" s="6"/>
      <c r="Z20" s="6"/>
      <c r="AA20" s="6"/>
      <c r="AB20" s="6" t="s">
        <v>72</v>
      </c>
      <c r="AC20" s="63">
        <v>0.02</v>
      </c>
      <c r="AD20" s="6" t="s">
        <v>72</v>
      </c>
      <c r="AE20" s="63">
        <v>0.17</v>
      </c>
      <c r="AF20" s="6"/>
      <c r="AG20" s="6"/>
    </row>
    <row r="21" spans="2:33" x14ac:dyDescent="0.25"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 t="s">
        <v>73</v>
      </c>
      <c r="AC21" s="64">
        <v>0.77</v>
      </c>
      <c r="AD21" s="6" t="s">
        <v>73</v>
      </c>
      <c r="AE21" s="64">
        <v>0.43</v>
      </c>
      <c r="AF21" s="6"/>
      <c r="AG21" s="6"/>
    </row>
    <row r="22" spans="2:33" x14ac:dyDescent="0.25">
      <c r="C22" t="s">
        <v>50</v>
      </c>
      <c r="D22" t="s">
        <v>49</v>
      </c>
      <c r="E22" s="6"/>
      <c r="F22" s="6"/>
      <c r="H22" t="s">
        <v>46</v>
      </c>
      <c r="I22" t="s">
        <v>47</v>
      </c>
      <c r="J22" t="s">
        <v>48</v>
      </c>
      <c r="K22" t="s">
        <v>51</v>
      </c>
      <c r="L22" s="6"/>
      <c r="M22" s="6"/>
      <c r="N22" s="6"/>
      <c r="O22" s="6" t="s">
        <v>57</v>
      </c>
      <c r="P22" s="6" t="s">
        <v>58</v>
      </c>
      <c r="Q22" s="6" t="s">
        <v>59</v>
      </c>
      <c r="R22" s="6"/>
      <c r="S22" s="6"/>
      <c r="T22" s="6"/>
      <c r="U22" s="6" t="s">
        <v>65</v>
      </c>
      <c r="V22" s="6" t="s">
        <v>66</v>
      </c>
      <c r="W22" s="6" t="s">
        <v>67</v>
      </c>
      <c r="X22" s="6" t="s">
        <v>68</v>
      </c>
      <c r="Y22" s="6"/>
      <c r="Z22" s="6"/>
      <c r="AA22" s="6"/>
      <c r="AB22" s="6" t="s">
        <v>74</v>
      </c>
      <c r="AC22" s="65">
        <v>0.21</v>
      </c>
      <c r="AD22" s="6" t="s">
        <v>74</v>
      </c>
      <c r="AE22" s="65">
        <v>0.4</v>
      </c>
      <c r="AF22" s="6"/>
      <c r="AG22" s="6"/>
    </row>
    <row r="23" spans="2:33" x14ac:dyDescent="0.25">
      <c r="B23" t="s">
        <v>43</v>
      </c>
      <c r="C23" s="57">
        <v>0.98</v>
      </c>
      <c r="D23" s="56">
        <v>0.02</v>
      </c>
      <c r="E23" s="6"/>
      <c r="F23" s="6"/>
      <c r="G23" t="s">
        <v>45</v>
      </c>
      <c r="H23" s="57">
        <v>0.03</v>
      </c>
      <c r="I23" s="61">
        <v>0.28000000000000003</v>
      </c>
      <c r="J23" s="62">
        <v>0.65</v>
      </c>
      <c r="K23" s="56">
        <v>0.04</v>
      </c>
      <c r="L23" s="6"/>
      <c r="M23" s="6"/>
      <c r="N23" s="6" t="s">
        <v>56</v>
      </c>
      <c r="O23" s="63">
        <v>0.63</v>
      </c>
      <c r="P23" s="64">
        <v>0.27</v>
      </c>
      <c r="Q23" s="65">
        <v>0.1</v>
      </c>
      <c r="R23" s="6"/>
      <c r="S23" s="6"/>
      <c r="T23" s="6" t="s">
        <v>64</v>
      </c>
      <c r="U23" s="63">
        <v>0.01</v>
      </c>
      <c r="V23" s="64">
        <v>0.28000000000000003</v>
      </c>
      <c r="W23" s="66">
        <v>0.19</v>
      </c>
      <c r="X23" s="65">
        <v>0.52</v>
      </c>
      <c r="Y23" s="6"/>
      <c r="Z23" s="6"/>
      <c r="AA23" s="6"/>
      <c r="AB23" s="6"/>
      <c r="AC23" s="6"/>
      <c r="AD23" s="6"/>
      <c r="AE23" s="6"/>
      <c r="AF23" s="6"/>
      <c r="AG23" s="6"/>
    </row>
  </sheetData>
  <mergeCells count="17">
    <mergeCell ref="B3:X3"/>
    <mergeCell ref="B4:X4"/>
    <mergeCell ref="B5:B7"/>
    <mergeCell ref="C5:C7"/>
    <mergeCell ref="D5:D7"/>
    <mergeCell ref="E5:AA5"/>
    <mergeCell ref="AE6:AG6"/>
    <mergeCell ref="AB5:AG5"/>
    <mergeCell ref="E6:F6"/>
    <mergeCell ref="G6:H6"/>
    <mergeCell ref="I6:J6"/>
    <mergeCell ref="K6:N6"/>
    <mergeCell ref="O6:Q6"/>
    <mergeCell ref="R6:T6"/>
    <mergeCell ref="U6:W6"/>
    <mergeCell ref="X6:AA6"/>
    <mergeCell ref="AB6:AD6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G20"/>
  <sheetViews>
    <sheetView topLeftCell="A3" workbookViewId="0">
      <selection activeCell="C12" sqref="C12"/>
    </sheetView>
  </sheetViews>
  <sheetFormatPr defaultRowHeight="15" x14ac:dyDescent="0.25"/>
  <sheetData>
    <row r="3" spans="1:33" ht="90.75" customHeight="1" x14ac:dyDescent="0.25">
      <c r="B3" s="163" t="s">
        <v>0</v>
      </c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163"/>
      <c r="N3" s="163"/>
      <c r="O3" s="163"/>
      <c r="P3" s="163"/>
      <c r="Q3" s="163"/>
      <c r="R3" s="163"/>
      <c r="S3" s="163"/>
      <c r="T3" s="163"/>
      <c r="U3" s="163"/>
      <c r="V3" s="163"/>
      <c r="W3" s="163"/>
      <c r="X3" s="163"/>
      <c r="Y3" s="83"/>
      <c r="Z3" s="83"/>
      <c r="AA3" s="83"/>
      <c r="AB3" s="83"/>
    </row>
    <row r="4" spans="1:33" x14ac:dyDescent="0.25">
      <c r="B4" s="164" t="s">
        <v>116</v>
      </c>
      <c r="C4" s="165"/>
      <c r="D4" s="165"/>
      <c r="E4" s="166"/>
      <c r="F4" s="166"/>
      <c r="G4" s="166"/>
      <c r="H4" s="166"/>
      <c r="I4" s="166"/>
      <c r="J4" s="166"/>
      <c r="K4" s="166"/>
      <c r="L4" s="166"/>
      <c r="M4" s="166"/>
      <c r="N4" s="166"/>
      <c r="O4" s="166"/>
      <c r="P4" s="166"/>
      <c r="Q4" s="166"/>
      <c r="R4" s="166"/>
      <c r="S4" s="166"/>
      <c r="T4" s="166"/>
      <c r="U4" s="166"/>
      <c r="V4" s="166"/>
      <c r="W4" s="166"/>
      <c r="X4" s="166"/>
      <c r="Y4" s="84"/>
      <c r="Z4" s="84"/>
      <c r="AA4" s="84"/>
      <c r="AB4" s="84"/>
    </row>
    <row r="5" spans="1:33" x14ac:dyDescent="0.25">
      <c r="B5" s="167" t="s">
        <v>11</v>
      </c>
      <c r="C5" s="167" t="s">
        <v>10</v>
      </c>
      <c r="D5" s="167" t="s">
        <v>18</v>
      </c>
      <c r="E5" s="171" t="s">
        <v>1</v>
      </c>
      <c r="F5" s="172"/>
      <c r="G5" s="172"/>
      <c r="H5" s="172"/>
      <c r="I5" s="172"/>
      <c r="J5" s="172"/>
      <c r="K5" s="172"/>
      <c r="L5" s="172"/>
      <c r="M5" s="172"/>
      <c r="N5" s="172"/>
      <c r="O5" s="172"/>
      <c r="P5" s="172"/>
      <c r="Q5" s="172"/>
      <c r="R5" s="172"/>
      <c r="S5" s="172"/>
      <c r="T5" s="172"/>
      <c r="U5" s="172"/>
      <c r="V5" s="172"/>
      <c r="W5" s="172"/>
      <c r="X5" s="172"/>
      <c r="Y5" s="173"/>
      <c r="Z5" s="173"/>
      <c r="AA5" s="174"/>
      <c r="AB5" s="137" t="s">
        <v>12</v>
      </c>
      <c r="AC5" s="138"/>
      <c r="AD5" s="138"/>
      <c r="AE5" s="138"/>
      <c r="AF5" s="138"/>
      <c r="AG5" s="138"/>
    </row>
    <row r="6" spans="1:33" x14ac:dyDescent="0.25">
      <c r="B6" s="168"/>
      <c r="C6" s="170"/>
      <c r="D6" s="170"/>
      <c r="E6" s="139" t="s">
        <v>2</v>
      </c>
      <c r="F6" s="140"/>
      <c r="G6" s="141" t="s">
        <v>3</v>
      </c>
      <c r="H6" s="142"/>
      <c r="I6" s="143" t="s">
        <v>4</v>
      </c>
      <c r="J6" s="144"/>
      <c r="K6" s="145" t="s">
        <v>5</v>
      </c>
      <c r="L6" s="146"/>
      <c r="M6" s="146"/>
      <c r="N6" s="147"/>
      <c r="O6" s="148" t="s">
        <v>6</v>
      </c>
      <c r="P6" s="149"/>
      <c r="Q6" s="150"/>
      <c r="R6" s="151" t="s">
        <v>7</v>
      </c>
      <c r="S6" s="152"/>
      <c r="T6" s="153"/>
      <c r="U6" s="154" t="s">
        <v>8</v>
      </c>
      <c r="V6" s="155"/>
      <c r="W6" s="156"/>
      <c r="X6" s="157" t="s">
        <v>9</v>
      </c>
      <c r="Y6" s="158"/>
      <c r="Z6" s="158"/>
      <c r="AA6" s="159"/>
      <c r="AB6" s="160" t="s">
        <v>13</v>
      </c>
      <c r="AC6" s="161"/>
      <c r="AD6" s="162"/>
      <c r="AE6" s="134" t="s">
        <v>14</v>
      </c>
      <c r="AF6" s="135"/>
      <c r="AG6" s="136"/>
    </row>
    <row r="7" spans="1:33" ht="30" x14ac:dyDescent="0.25">
      <c r="B7" s="169"/>
      <c r="C7" s="169"/>
      <c r="D7" s="169"/>
      <c r="E7" s="50">
        <v>1</v>
      </c>
      <c r="F7" s="50">
        <v>0</v>
      </c>
      <c r="G7" s="22">
        <v>1</v>
      </c>
      <c r="H7" s="22">
        <v>0</v>
      </c>
      <c r="I7" s="26">
        <v>1</v>
      </c>
      <c r="J7" s="26">
        <v>0</v>
      </c>
      <c r="K7" s="30">
        <v>3</v>
      </c>
      <c r="L7" s="30">
        <v>2</v>
      </c>
      <c r="M7" s="30">
        <v>1</v>
      </c>
      <c r="N7" s="30">
        <v>0</v>
      </c>
      <c r="O7" s="34">
        <v>2</v>
      </c>
      <c r="P7" s="34">
        <v>1</v>
      </c>
      <c r="Q7" s="34">
        <v>0</v>
      </c>
      <c r="R7" s="38">
        <v>2</v>
      </c>
      <c r="S7" s="38">
        <v>1</v>
      </c>
      <c r="T7" s="38">
        <v>0</v>
      </c>
      <c r="U7" s="42">
        <v>2</v>
      </c>
      <c r="V7" s="42">
        <v>1</v>
      </c>
      <c r="W7" s="42">
        <v>0</v>
      </c>
      <c r="X7" s="46">
        <v>3</v>
      </c>
      <c r="Y7" s="46">
        <v>2</v>
      </c>
      <c r="Z7" s="46">
        <v>1</v>
      </c>
      <c r="AA7" s="46">
        <v>0</v>
      </c>
      <c r="AB7" s="7" t="s">
        <v>15</v>
      </c>
      <c r="AC7" s="8" t="s">
        <v>16</v>
      </c>
      <c r="AD7" s="9" t="s">
        <v>17</v>
      </c>
      <c r="AE7" s="7" t="s">
        <v>15</v>
      </c>
      <c r="AF7" s="8" t="s">
        <v>16</v>
      </c>
      <c r="AG7" s="9" t="s">
        <v>17</v>
      </c>
    </row>
    <row r="8" spans="1:33" x14ac:dyDescent="0.25">
      <c r="B8" s="1">
        <v>1</v>
      </c>
      <c r="C8" s="1" t="s">
        <v>117</v>
      </c>
      <c r="D8">
        <v>17</v>
      </c>
      <c r="E8">
        <v>17</v>
      </c>
      <c r="F8">
        <v>0</v>
      </c>
      <c r="G8">
        <v>17</v>
      </c>
      <c r="H8">
        <v>0</v>
      </c>
      <c r="I8">
        <v>10</v>
      </c>
      <c r="J8">
        <v>7</v>
      </c>
      <c r="K8">
        <v>1</v>
      </c>
      <c r="L8">
        <v>6</v>
      </c>
      <c r="M8">
        <v>10</v>
      </c>
      <c r="N8">
        <v>0</v>
      </c>
      <c r="O8">
        <v>17</v>
      </c>
      <c r="P8">
        <v>0</v>
      </c>
      <c r="Q8">
        <v>0</v>
      </c>
      <c r="R8">
        <v>17</v>
      </c>
      <c r="S8">
        <v>0</v>
      </c>
      <c r="T8">
        <v>0</v>
      </c>
      <c r="U8">
        <v>1</v>
      </c>
      <c r="V8">
        <v>5</v>
      </c>
      <c r="W8">
        <v>11</v>
      </c>
      <c r="X8">
        <v>0</v>
      </c>
      <c r="Y8">
        <v>0</v>
      </c>
      <c r="Z8">
        <v>0</v>
      </c>
      <c r="AA8">
        <v>17</v>
      </c>
      <c r="AB8">
        <v>0</v>
      </c>
      <c r="AC8">
        <v>11</v>
      </c>
      <c r="AD8">
        <v>6</v>
      </c>
      <c r="AE8">
        <v>0</v>
      </c>
      <c r="AF8">
        <v>7</v>
      </c>
      <c r="AG8">
        <v>10</v>
      </c>
    </row>
    <row r="9" spans="1:33" x14ac:dyDescent="0.25">
      <c r="B9" s="1">
        <v>2</v>
      </c>
      <c r="C9" s="1" t="s">
        <v>118</v>
      </c>
      <c r="D9">
        <v>23</v>
      </c>
      <c r="E9">
        <v>23</v>
      </c>
      <c r="F9">
        <v>0</v>
      </c>
      <c r="G9">
        <v>23</v>
      </c>
      <c r="H9">
        <v>0</v>
      </c>
      <c r="I9">
        <v>9</v>
      </c>
      <c r="J9">
        <v>14</v>
      </c>
      <c r="K9">
        <v>1</v>
      </c>
      <c r="L9">
        <v>4</v>
      </c>
      <c r="M9">
        <v>10</v>
      </c>
      <c r="N9">
        <v>8</v>
      </c>
      <c r="O9">
        <v>21</v>
      </c>
      <c r="P9">
        <v>1</v>
      </c>
      <c r="Q9">
        <v>1</v>
      </c>
      <c r="R9">
        <v>16</v>
      </c>
      <c r="S9">
        <v>7</v>
      </c>
      <c r="T9">
        <v>0</v>
      </c>
      <c r="U9">
        <v>7</v>
      </c>
      <c r="V9">
        <v>3</v>
      </c>
      <c r="W9">
        <v>13</v>
      </c>
      <c r="X9">
        <v>0</v>
      </c>
      <c r="Y9">
        <v>11</v>
      </c>
      <c r="Z9">
        <v>2</v>
      </c>
      <c r="AA9">
        <v>10</v>
      </c>
      <c r="AB9">
        <v>1</v>
      </c>
      <c r="AC9">
        <v>9</v>
      </c>
      <c r="AD9">
        <v>13</v>
      </c>
      <c r="AE9">
        <v>5</v>
      </c>
      <c r="AF9">
        <v>9</v>
      </c>
      <c r="AG9">
        <v>9</v>
      </c>
    </row>
    <row r="10" spans="1:33" x14ac:dyDescent="0.25">
      <c r="A10" s="3"/>
      <c r="B10" s="1">
        <v>3</v>
      </c>
      <c r="C10" t="s">
        <v>119</v>
      </c>
      <c r="D10">
        <v>30</v>
      </c>
      <c r="E10">
        <v>26</v>
      </c>
      <c r="F10">
        <v>4</v>
      </c>
      <c r="G10">
        <v>29</v>
      </c>
      <c r="H10">
        <v>1</v>
      </c>
      <c r="I10">
        <v>17</v>
      </c>
      <c r="J10">
        <v>13</v>
      </c>
      <c r="K10">
        <v>1</v>
      </c>
      <c r="L10">
        <v>3</v>
      </c>
      <c r="M10">
        <v>19</v>
      </c>
      <c r="N10">
        <v>7</v>
      </c>
      <c r="O10">
        <v>17</v>
      </c>
      <c r="P10">
        <v>11</v>
      </c>
      <c r="Q10">
        <v>2</v>
      </c>
      <c r="R10">
        <v>17</v>
      </c>
      <c r="S10">
        <v>10</v>
      </c>
      <c r="T10">
        <v>3</v>
      </c>
      <c r="U10">
        <v>5</v>
      </c>
      <c r="V10">
        <v>8</v>
      </c>
      <c r="W10">
        <v>17</v>
      </c>
      <c r="X10">
        <v>0</v>
      </c>
      <c r="Y10">
        <v>1</v>
      </c>
      <c r="Z10">
        <v>12</v>
      </c>
      <c r="AA10">
        <v>17</v>
      </c>
      <c r="AB10">
        <v>1</v>
      </c>
      <c r="AC10">
        <v>16</v>
      </c>
      <c r="AD10">
        <v>13</v>
      </c>
      <c r="AE10">
        <v>1</v>
      </c>
      <c r="AF10">
        <v>17</v>
      </c>
      <c r="AG10">
        <v>12</v>
      </c>
    </row>
    <row r="11" spans="1:33" x14ac:dyDescent="0.25">
      <c r="B11" s="1">
        <v>4</v>
      </c>
      <c r="C11" s="1" t="s">
        <v>120</v>
      </c>
      <c r="D11">
        <v>1</v>
      </c>
      <c r="E11">
        <v>1</v>
      </c>
      <c r="F11">
        <v>0</v>
      </c>
      <c r="G11">
        <v>1</v>
      </c>
      <c r="H11">
        <v>0</v>
      </c>
      <c r="I11">
        <v>1</v>
      </c>
      <c r="J11">
        <v>0</v>
      </c>
      <c r="K11">
        <v>1</v>
      </c>
      <c r="L11">
        <v>0</v>
      </c>
      <c r="M11">
        <v>0</v>
      </c>
      <c r="N11">
        <v>0</v>
      </c>
      <c r="O11">
        <v>1</v>
      </c>
      <c r="P11">
        <v>0</v>
      </c>
      <c r="Q11">
        <v>0</v>
      </c>
      <c r="R11">
        <v>1</v>
      </c>
      <c r="S11">
        <v>0</v>
      </c>
      <c r="T11">
        <v>0</v>
      </c>
      <c r="U11">
        <v>1</v>
      </c>
      <c r="V11">
        <v>0</v>
      </c>
      <c r="W11">
        <v>0</v>
      </c>
      <c r="X11">
        <v>0</v>
      </c>
      <c r="Y11">
        <v>1</v>
      </c>
      <c r="Z11">
        <v>0</v>
      </c>
      <c r="AA11">
        <v>0</v>
      </c>
      <c r="AB11">
        <v>1</v>
      </c>
      <c r="AC11">
        <v>0</v>
      </c>
      <c r="AD11">
        <v>0</v>
      </c>
      <c r="AE11">
        <v>1</v>
      </c>
      <c r="AF11">
        <v>0</v>
      </c>
      <c r="AG11">
        <v>0</v>
      </c>
    </row>
    <row r="12" spans="1:33" x14ac:dyDescent="0.25">
      <c r="B12" s="1">
        <v>5</v>
      </c>
      <c r="C12" s="1" t="s">
        <v>121</v>
      </c>
      <c r="D12">
        <v>2</v>
      </c>
      <c r="E12">
        <v>2</v>
      </c>
      <c r="F12">
        <v>0</v>
      </c>
      <c r="G12">
        <v>2</v>
      </c>
      <c r="H12">
        <v>0</v>
      </c>
      <c r="I12">
        <v>2</v>
      </c>
      <c r="J12">
        <v>0</v>
      </c>
      <c r="K12">
        <v>0</v>
      </c>
      <c r="L12">
        <v>0</v>
      </c>
      <c r="M12">
        <v>2</v>
      </c>
      <c r="N12">
        <v>0</v>
      </c>
      <c r="O12">
        <v>1</v>
      </c>
      <c r="P12">
        <v>1</v>
      </c>
      <c r="Q12">
        <v>0</v>
      </c>
      <c r="R12">
        <v>0</v>
      </c>
      <c r="S12">
        <v>1</v>
      </c>
      <c r="T12">
        <v>1</v>
      </c>
      <c r="U12">
        <v>2</v>
      </c>
      <c r="V12">
        <v>0</v>
      </c>
      <c r="W12">
        <v>0</v>
      </c>
      <c r="X12">
        <v>0</v>
      </c>
      <c r="Y12">
        <v>0</v>
      </c>
      <c r="Z12">
        <v>0</v>
      </c>
      <c r="AA12">
        <v>2</v>
      </c>
      <c r="AB12">
        <v>0</v>
      </c>
      <c r="AC12">
        <v>2</v>
      </c>
      <c r="AD12">
        <v>0</v>
      </c>
      <c r="AE12">
        <v>0</v>
      </c>
      <c r="AF12">
        <v>0</v>
      </c>
      <c r="AG12">
        <v>2</v>
      </c>
    </row>
    <row r="13" spans="1:33" x14ac:dyDescent="0.25">
      <c r="B13" s="6"/>
      <c r="C13" s="70"/>
      <c r="D13">
        <f t="shared" ref="D13:AG13" si="0">SUM(D8:D12)</f>
        <v>73</v>
      </c>
      <c r="E13">
        <f t="shared" si="0"/>
        <v>69</v>
      </c>
      <c r="F13">
        <f t="shared" si="0"/>
        <v>4</v>
      </c>
      <c r="G13">
        <f t="shared" si="0"/>
        <v>72</v>
      </c>
      <c r="H13">
        <f t="shared" si="0"/>
        <v>1</v>
      </c>
      <c r="I13">
        <f t="shared" si="0"/>
        <v>39</v>
      </c>
      <c r="J13">
        <f t="shared" si="0"/>
        <v>34</v>
      </c>
      <c r="K13">
        <f t="shared" si="0"/>
        <v>4</v>
      </c>
      <c r="L13">
        <f t="shared" si="0"/>
        <v>13</v>
      </c>
      <c r="M13">
        <f t="shared" si="0"/>
        <v>41</v>
      </c>
      <c r="N13">
        <f t="shared" si="0"/>
        <v>15</v>
      </c>
      <c r="O13">
        <f t="shared" si="0"/>
        <v>57</v>
      </c>
      <c r="P13">
        <f t="shared" si="0"/>
        <v>13</v>
      </c>
      <c r="Q13">
        <f t="shared" si="0"/>
        <v>3</v>
      </c>
      <c r="R13">
        <f t="shared" si="0"/>
        <v>51</v>
      </c>
      <c r="S13">
        <f t="shared" si="0"/>
        <v>18</v>
      </c>
      <c r="T13">
        <f t="shared" si="0"/>
        <v>4</v>
      </c>
      <c r="U13">
        <f t="shared" si="0"/>
        <v>16</v>
      </c>
      <c r="V13">
        <f t="shared" si="0"/>
        <v>16</v>
      </c>
      <c r="W13">
        <f t="shared" si="0"/>
        <v>41</v>
      </c>
      <c r="X13">
        <f t="shared" si="0"/>
        <v>0</v>
      </c>
      <c r="Y13">
        <f t="shared" si="0"/>
        <v>13</v>
      </c>
      <c r="Z13">
        <f t="shared" si="0"/>
        <v>14</v>
      </c>
      <c r="AA13">
        <f t="shared" si="0"/>
        <v>46</v>
      </c>
      <c r="AB13">
        <f t="shared" si="0"/>
        <v>3</v>
      </c>
      <c r="AC13">
        <f t="shared" si="0"/>
        <v>38</v>
      </c>
      <c r="AD13">
        <f t="shared" si="0"/>
        <v>32</v>
      </c>
      <c r="AE13">
        <f t="shared" si="0"/>
        <v>7</v>
      </c>
      <c r="AF13">
        <f t="shared" si="0"/>
        <v>33</v>
      </c>
      <c r="AG13">
        <f t="shared" si="0"/>
        <v>33</v>
      </c>
    </row>
    <row r="14" spans="1:33" s="59" customFormat="1" x14ac:dyDescent="0.25">
      <c r="B14" s="58"/>
      <c r="C14" s="58" t="s">
        <v>69</v>
      </c>
      <c r="E14" s="59">
        <v>95</v>
      </c>
      <c r="F14" s="59">
        <v>5</v>
      </c>
      <c r="G14" s="59">
        <v>99</v>
      </c>
      <c r="H14" s="59">
        <v>1</v>
      </c>
      <c r="I14" s="59">
        <v>53</v>
      </c>
      <c r="J14" s="59">
        <v>47</v>
      </c>
      <c r="K14" s="59">
        <v>5</v>
      </c>
      <c r="L14" s="59">
        <v>18</v>
      </c>
      <c r="M14" s="59">
        <v>56</v>
      </c>
      <c r="N14" s="59">
        <v>21</v>
      </c>
      <c r="O14" s="59">
        <v>78</v>
      </c>
      <c r="P14" s="59">
        <v>18</v>
      </c>
      <c r="Q14" s="59">
        <v>4</v>
      </c>
      <c r="R14" s="59">
        <v>70</v>
      </c>
      <c r="S14" s="59">
        <v>25</v>
      </c>
      <c r="T14" s="59">
        <v>5</v>
      </c>
      <c r="U14" s="59">
        <v>22</v>
      </c>
      <c r="V14" s="59">
        <v>22</v>
      </c>
      <c r="W14" s="59">
        <v>56</v>
      </c>
      <c r="X14" s="59">
        <v>0</v>
      </c>
      <c r="Y14" s="59">
        <v>18</v>
      </c>
      <c r="Z14" s="59">
        <v>19</v>
      </c>
      <c r="AA14" s="59">
        <v>63</v>
      </c>
      <c r="AB14" s="59">
        <v>4</v>
      </c>
      <c r="AC14" s="59">
        <v>52</v>
      </c>
      <c r="AD14" s="59">
        <v>44</v>
      </c>
      <c r="AE14" s="59">
        <v>10</v>
      </c>
      <c r="AF14" s="59">
        <v>45</v>
      </c>
      <c r="AG14" s="59">
        <v>45</v>
      </c>
    </row>
    <row r="15" spans="1:33" x14ac:dyDescent="0.25">
      <c r="B15" s="6"/>
      <c r="C15" s="6"/>
      <c r="D15">
        <v>73</v>
      </c>
      <c r="E15">
        <v>69</v>
      </c>
      <c r="F15">
        <v>4</v>
      </c>
      <c r="G15">
        <v>72</v>
      </c>
      <c r="H15">
        <v>1</v>
      </c>
      <c r="I15">
        <v>39</v>
      </c>
      <c r="J15">
        <v>34</v>
      </c>
      <c r="K15">
        <v>4</v>
      </c>
      <c r="L15">
        <v>13</v>
      </c>
      <c r="M15">
        <v>41</v>
      </c>
      <c r="N15">
        <v>15</v>
      </c>
      <c r="O15">
        <v>57</v>
      </c>
      <c r="P15">
        <v>13</v>
      </c>
      <c r="Q15">
        <v>3</v>
      </c>
      <c r="R15">
        <v>51</v>
      </c>
      <c r="S15">
        <v>18</v>
      </c>
      <c r="T15">
        <v>4</v>
      </c>
      <c r="U15">
        <v>16</v>
      </c>
      <c r="V15">
        <v>16</v>
      </c>
      <c r="W15">
        <v>41</v>
      </c>
      <c r="X15">
        <v>0</v>
      </c>
      <c r="Y15">
        <v>13</v>
      </c>
      <c r="Z15">
        <v>14</v>
      </c>
      <c r="AA15">
        <v>46</v>
      </c>
      <c r="AB15">
        <v>3</v>
      </c>
      <c r="AC15">
        <v>38</v>
      </c>
      <c r="AD15">
        <v>32</v>
      </c>
      <c r="AE15">
        <v>7</v>
      </c>
      <c r="AF15">
        <v>33</v>
      </c>
      <c r="AG15">
        <v>33</v>
      </c>
    </row>
    <row r="16" spans="1:33" x14ac:dyDescent="0.25">
      <c r="C16" t="s">
        <v>41</v>
      </c>
      <c r="D16" t="s">
        <v>42</v>
      </c>
      <c r="E16" s="6"/>
      <c r="F16" s="6"/>
      <c r="H16" t="s">
        <v>50</v>
      </c>
      <c r="I16" t="s">
        <v>49</v>
      </c>
      <c r="J16" s="6"/>
      <c r="K16" s="6"/>
      <c r="L16" s="6"/>
      <c r="M16" s="6"/>
      <c r="N16" s="6"/>
      <c r="O16" s="6" t="s">
        <v>53</v>
      </c>
      <c r="P16" s="6" t="s">
        <v>54</v>
      </c>
      <c r="Q16" s="6" t="s">
        <v>55</v>
      </c>
      <c r="R16" s="6"/>
      <c r="S16" s="6"/>
      <c r="T16" s="6"/>
      <c r="U16" s="6" t="s">
        <v>62</v>
      </c>
      <c r="V16" s="6" t="s">
        <v>61</v>
      </c>
      <c r="W16" s="6" t="s">
        <v>63</v>
      </c>
      <c r="X16" s="6"/>
      <c r="Y16" s="6"/>
      <c r="Z16" s="6"/>
      <c r="AA16" s="6"/>
      <c r="AB16" s="6"/>
      <c r="AC16" s="6" t="s">
        <v>70</v>
      </c>
      <c r="AE16" s="6" t="s">
        <v>71</v>
      </c>
      <c r="AF16" s="6"/>
      <c r="AG16" s="6"/>
    </row>
    <row r="17" spans="2:33" x14ac:dyDescent="0.25">
      <c r="B17" t="s">
        <v>40</v>
      </c>
      <c r="C17" s="57">
        <v>0.95</v>
      </c>
      <c r="D17" s="60">
        <v>0.05</v>
      </c>
      <c r="E17" s="6"/>
      <c r="F17" s="6"/>
      <c r="G17" t="s">
        <v>44</v>
      </c>
      <c r="H17" s="57">
        <v>0.53</v>
      </c>
      <c r="I17" s="56">
        <v>0.47</v>
      </c>
      <c r="J17" s="6"/>
      <c r="K17" s="6"/>
      <c r="L17" s="6"/>
      <c r="M17" s="6"/>
      <c r="N17" s="6" t="s">
        <v>52</v>
      </c>
      <c r="O17" s="63">
        <v>0.78</v>
      </c>
      <c r="P17" s="64">
        <v>0.18</v>
      </c>
      <c r="Q17" s="65">
        <v>0.04</v>
      </c>
      <c r="R17" s="6"/>
      <c r="S17" s="6"/>
      <c r="T17" s="6" t="s">
        <v>60</v>
      </c>
      <c r="U17" s="63">
        <v>0.22</v>
      </c>
      <c r="V17" s="64">
        <v>0.22</v>
      </c>
      <c r="W17" s="65">
        <v>0.56000000000000005</v>
      </c>
      <c r="X17" s="6"/>
      <c r="Y17" s="6"/>
      <c r="Z17" s="6"/>
      <c r="AA17" s="6"/>
      <c r="AB17" s="6" t="s">
        <v>72</v>
      </c>
      <c r="AC17" s="63">
        <v>0.04</v>
      </c>
      <c r="AD17" s="6" t="s">
        <v>72</v>
      </c>
      <c r="AE17" s="63">
        <v>0.1</v>
      </c>
      <c r="AF17" s="6"/>
      <c r="AG17" s="6"/>
    </row>
    <row r="18" spans="2:33" x14ac:dyDescent="0.25"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 t="s">
        <v>73</v>
      </c>
      <c r="AC18" s="64">
        <v>0.52</v>
      </c>
      <c r="AD18" s="6" t="s">
        <v>73</v>
      </c>
      <c r="AE18" s="64">
        <v>0.45</v>
      </c>
      <c r="AF18" s="6"/>
      <c r="AG18" s="6"/>
    </row>
    <row r="19" spans="2:33" x14ac:dyDescent="0.25">
      <c r="C19" t="s">
        <v>50</v>
      </c>
      <c r="D19" t="s">
        <v>49</v>
      </c>
      <c r="E19" s="6"/>
      <c r="F19" s="6"/>
      <c r="H19" t="s">
        <v>46</v>
      </c>
      <c r="I19" t="s">
        <v>47</v>
      </c>
      <c r="J19" t="s">
        <v>48</v>
      </c>
      <c r="K19" t="s">
        <v>51</v>
      </c>
      <c r="L19" s="6"/>
      <c r="M19" s="6"/>
      <c r="N19" s="6"/>
      <c r="O19" s="6" t="s">
        <v>57</v>
      </c>
      <c r="P19" s="6" t="s">
        <v>58</v>
      </c>
      <c r="Q19" s="6" t="s">
        <v>59</v>
      </c>
      <c r="R19" s="6"/>
      <c r="S19" s="6"/>
      <c r="T19" s="6"/>
      <c r="U19" s="6" t="s">
        <v>65</v>
      </c>
      <c r="V19" s="6" t="s">
        <v>66</v>
      </c>
      <c r="W19" s="6" t="s">
        <v>67</v>
      </c>
      <c r="X19" s="6" t="s">
        <v>68</v>
      </c>
      <c r="Y19" s="6"/>
      <c r="Z19" s="6"/>
      <c r="AA19" s="6"/>
      <c r="AB19" s="6" t="s">
        <v>74</v>
      </c>
      <c r="AC19" s="65">
        <v>0.44</v>
      </c>
      <c r="AD19" s="6" t="s">
        <v>74</v>
      </c>
      <c r="AE19" s="65">
        <v>0.45</v>
      </c>
      <c r="AF19" s="6"/>
      <c r="AG19" s="6"/>
    </row>
    <row r="20" spans="2:33" x14ac:dyDescent="0.25">
      <c r="B20" t="s">
        <v>43</v>
      </c>
      <c r="C20" s="57">
        <v>0.99</v>
      </c>
      <c r="D20" s="56">
        <v>0.01</v>
      </c>
      <c r="E20" s="6"/>
      <c r="F20" s="6"/>
      <c r="G20" t="s">
        <v>45</v>
      </c>
      <c r="H20" s="57">
        <v>0.05</v>
      </c>
      <c r="I20" s="61">
        <v>0.18</v>
      </c>
      <c r="J20" s="62">
        <v>0.56000000000000005</v>
      </c>
      <c r="K20" s="56">
        <v>0.21</v>
      </c>
      <c r="L20" s="6"/>
      <c r="M20" s="6"/>
      <c r="N20" s="6" t="s">
        <v>56</v>
      </c>
      <c r="O20" s="63">
        <v>0.7</v>
      </c>
      <c r="P20" s="64">
        <v>0.25</v>
      </c>
      <c r="Q20" s="65">
        <v>0.05</v>
      </c>
      <c r="R20" s="6"/>
      <c r="S20" s="6"/>
      <c r="T20" s="6" t="s">
        <v>64</v>
      </c>
      <c r="U20" s="63">
        <v>0</v>
      </c>
      <c r="V20" s="64">
        <v>0.18</v>
      </c>
      <c r="W20" s="66">
        <v>0.19</v>
      </c>
      <c r="X20" s="65">
        <v>0.63</v>
      </c>
      <c r="Y20" s="6"/>
      <c r="Z20" s="6"/>
      <c r="AA20" s="6"/>
      <c r="AB20" s="6"/>
      <c r="AC20" s="6"/>
      <c r="AD20" s="6"/>
      <c r="AE20" s="6"/>
      <c r="AF20" s="6"/>
      <c r="AG20" s="6"/>
    </row>
  </sheetData>
  <mergeCells count="17">
    <mergeCell ref="B3:X3"/>
    <mergeCell ref="B4:X4"/>
    <mergeCell ref="B5:B7"/>
    <mergeCell ref="C5:C7"/>
    <mergeCell ref="D5:D7"/>
    <mergeCell ref="E5:AA5"/>
    <mergeCell ref="AE6:AG6"/>
    <mergeCell ref="AB5:AG5"/>
    <mergeCell ref="E6:F6"/>
    <mergeCell ref="G6:H6"/>
    <mergeCell ref="I6:J6"/>
    <mergeCell ref="K6:N6"/>
    <mergeCell ref="O6:Q6"/>
    <mergeCell ref="R6:T6"/>
    <mergeCell ref="U6:W6"/>
    <mergeCell ref="X6:AA6"/>
    <mergeCell ref="AB6:AD6"/>
  </mergeCell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G24"/>
  <sheetViews>
    <sheetView workbookViewId="0">
      <selection activeCell="D8" sqref="D8:D11"/>
    </sheetView>
  </sheetViews>
  <sheetFormatPr defaultRowHeight="15" x14ac:dyDescent="0.25"/>
  <sheetData>
    <row r="3" spans="1:33" ht="68.25" customHeight="1" x14ac:dyDescent="0.25">
      <c r="B3" s="163" t="s">
        <v>0</v>
      </c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163"/>
      <c r="N3" s="163"/>
      <c r="O3" s="163"/>
      <c r="P3" s="163"/>
      <c r="Q3" s="163"/>
      <c r="R3" s="163"/>
      <c r="S3" s="163"/>
      <c r="T3" s="163"/>
      <c r="U3" s="163"/>
      <c r="V3" s="163"/>
      <c r="W3" s="163"/>
      <c r="X3" s="163"/>
      <c r="Y3" s="85"/>
      <c r="Z3" s="85"/>
      <c r="AA3" s="85"/>
      <c r="AB3" s="85"/>
    </row>
    <row r="4" spans="1:33" x14ac:dyDescent="0.25">
      <c r="B4" s="164" t="s">
        <v>122</v>
      </c>
      <c r="C4" s="165"/>
      <c r="D4" s="165"/>
      <c r="E4" s="165"/>
      <c r="F4" s="165"/>
      <c r="G4" s="165"/>
      <c r="H4" s="165"/>
      <c r="I4" s="165"/>
      <c r="J4" s="165"/>
      <c r="K4" s="165"/>
      <c r="L4" s="165"/>
      <c r="M4" s="165"/>
      <c r="N4" s="165"/>
      <c r="O4" s="165"/>
      <c r="P4" s="165"/>
      <c r="Q4" s="165"/>
      <c r="R4" s="165"/>
      <c r="S4" s="165"/>
      <c r="T4" s="165"/>
      <c r="U4" s="165"/>
      <c r="V4" s="165"/>
      <c r="W4" s="165"/>
      <c r="X4" s="165"/>
      <c r="Y4" s="86"/>
      <c r="Z4" s="86"/>
      <c r="AA4" s="86"/>
      <c r="AB4" s="86"/>
    </row>
    <row r="5" spans="1:33" ht="15" customHeight="1" x14ac:dyDescent="0.25">
      <c r="B5" s="167" t="s">
        <v>11</v>
      </c>
      <c r="C5" s="167" t="s">
        <v>10</v>
      </c>
      <c r="D5" s="167" t="s">
        <v>18</v>
      </c>
      <c r="E5" s="171" t="s">
        <v>1</v>
      </c>
      <c r="F5" s="172"/>
      <c r="G5" s="172"/>
      <c r="H5" s="172"/>
      <c r="I5" s="172"/>
      <c r="J5" s="172"/>
      <c r="K5" s="172"/>
      <c r="L5" s="172"/>
      <c r="M5" s="172"/>
      <c r="N5" s="172"/>
      <c r="O5" s="172"/>
      <c r="P5" s="172"/>
      <c r="Q5" s="172"/>
      <c r="R5" s="172"/>
      <c r="S5" s="172"/>
      <c r="T5" s="172"/>
      <c r="U5" s="172"/>
      <c r="V5" s="172"/>
      <c r="W5" s="172"/>
      <c r="X5" s="172"/>
      <c r="Y5" s="172"/>
      <c r="Z5" s="172"/>
      <c r="AA5" s="176"/>
      <c r="AB5" s="171" t="s">
        <v>12</v>
      </c>
      <c r="AC5" s="172"/>
      <c r="AD5" s="172"/>
      <c r="AE5" s="172"/>
      <c r="AF5" s="172"/>
      <c r="AG5" s="176"/>
    </row>
    <row r="6" spans="1:33" ht="15" customHeight="1" x14ac:dyDescent="0.25">
      <c r="B6" s="170"/>
      <c r="C6" s="170"/>
      <c r="D6" s="170"/>
      <c r="E6" s="139" t="s">
        <v>2</v>
      </c>
      <c r="F6" s="177"/>
      <c r="G6" s="141" t="s">
        <v>3</v>
      </c>
      <c r="H6" s="178"/>
      <c r="I6" s="143" t="s">
        <v>4</v>
      </c>
      <c r="J6" s="179"/>
      <c r="K6" s="145" t="s">
        <v>5</v>
      </c>
      <c r="L6" s="180"/>
      <c r="M6" s="180"/>
      <c r="N6" s="181"/>
      <c r="O6" s="148" t="s">
        <v>6</v>
      </c>
      <c r="P6" s="182"/>
      <c r="Q6" s="183"/>
      <c r="R6" s="151" t="s">
        <v>7</v>
      </c>
      <c r="S6" s="184"/>
      <c r="T6" s="185"/>
      <c r="U6" s="154" t="s">
        <v>8</v>
      </c>
      <c r="V6" s="186"/>
      <c r="W6" s="187"/>
      <c r="X6" s="157" t="s">
        <v>9</v>
      </c>
      <c r="Y6" s="188"/>
      <c r="Z6" s="188"/>
      <c r="AA6" s="189"/>
      <c r="AB6" s="160" t="s">
        <v>13</v>
      </c>
      <c r="AC6" s="190"/>
      <c r="AD6" s="191"/>
      <c r="AE6" s="134" t="s">
        <v>14</v>
      </c>
      <c r="AF6" s="135"/>
      <c r="AG6" s="136"/>
    </row>
    <row r="7" spans="1:33" ht="30" x14ac:dyDescent="0.25">
      <c r="B7" s="175"/>
      <c r="C7" s="175"/>
      <c r="D7" s="175"/>
      <c r="E7" s="50">
        <v>1</v>
      </c>
      <c r="F7" s="50">
        <v>0</v>
      </c>
      <c r="G7" s="22">
        <v>1</v>
      </c>
      <c r="H7" s="22">
        <v>0</v>
      </c>
      <c r="I7" s="26">
        <v>1</v>
      </c>
      <c r="J7" s="26">
        <v>0</v>
      </c>
      <c r="K7" s="30">
        <v>3</v>
      </c>
      <c r="L7" s="30">
        <v>2</v>
      </c>
      <c r="M7" s="30">
        <v>1</v>
      </c>
      <c r="N7" s="30">
        <v>0</v>
      </c>
      <c r="O7" s="34">
        <v>2</v>
      </c>
      <c r="P7" s="34">
        <v>1</v>
      </c>
      <c r="Q7" s="34">
        <v>0</v>
      </c>
      <c r="R7" s="38">
        <v>2</v>
      </c>
      <c r="S7" s="38">
        <v>1</v>
      </c>
      <c r="T7" s="38">
        <v>0</v>
      </c>
      <c r="U7" s="42">
        <v>2</v>
      </c>
      <c r="V7" s="42">
        <v>1</v>
      </c>
      <c r="W7" s="42">
        <v>0</v>
      </c>
      <c r="X7" s="46">
        <v>3</v>
      </c>
      <c r="Y7" s="46">
        <v>2</v>
      </c>
      <c r="Z7" s="46">
        <v>1</v>
      </c>
      <c r="AA7" s="46">
        <v>0</v>
      </c>
      <c r="AB7" s="7" t="s">
        <v>15</v>
      </c>
      <c r="AC7" s="8" t="s">
        <v>16</v>
      </c>
      <c r="AD7" s="9" t="s">
        <v>17</v>
      </c>
      <c r="AE7" s="7" t="s">
        <v>15</v>
      </c>
      <c r="AF7" s="8" t="s">
        <v>16</v>
      </c>
      <c r="AG7" s="9" t="s">
        <v>17</v>
      </c>
    </row>
    <row r="8" spans="1:33" x14ac:dyDescent="0.25">
      <c r="B8" s="1">
        <v>1</v>
      </c>
      <c r="C8" t="s">
        <v>123</v>
      </c>
      <c r="D8">
        <v>5</v>
      </c>
      <c r="E8">
        <v>5</v>
      </c>
      <c r="F8">
        <v>0</v>
      </c>
      <c r="G8">
        <v>5</v>
      </c>
      <c r="H8">
        <v>0</v>
      </c>
      <c r="I8">
        <v>5</v>
      </c>
      <c r="J8">
        <v>0</v>
      </c>
      <c r="K8">
        <v>1</v>
      </c>
      <c r="L8">
        <v>0</v>
      </c>
      <c r="M8">
        <v>4</v>
      </c>
      <c r="N8">
        <v>0</v>
      </c>
      <c r="O8">
        <v>5</v>
      </c>
      <c r="P8">
        <v>0</v>
      </c>
      <c r="Q8">
        <v>0</v>
      </c>
      <c r="R8">
        <v>0</v>
      </c>
      <c r="S8">
        <v>5</v>
      </c>
      <c r="T8">
        <v>0</v>
      </c>
      <c r="U8">
        <v>1</v>
      </c>
      <c r="V8">
        <v>4</v>
      </c>
      <c r="W8">
        <v>0</v>
      </c>
      <c r="X8">
        <v>0</v>
      </c>
      <c r="Y8">
        <v>2</v>
      </c>
      <c r="Z8">
        <v>3</v>
      </c>
      <c r="AA8">
        <v>0</v>
      </c>
      <c r="AB8">
        <v>1</v>
      </c>
      <c r="AC8">
        <v>4</v>
      </c>
      <c r="AD8">
        <v>0</v>
      </c>
      <c r="AE8">
        <v>0</v>
      </c>
      <c r="AF8">
        <v>5</v>
      </c>
      <c r="AG8">
        <v>0</v>
      </c>
    </row>
    <row r="9" spans="1:33" x14ac:dyDescent="0.25">
      <c r="B9" s="1">
        <v>2</v>
      </c>
      <c r="C9" t="s">
        <v>124</v>
      </c>
      <c r="D9">
        <v>36</v>
      </c>
      <c r="E9">
        <v>36</v>
      </c>
      <c r="F9">
        <v>0</v>
      </c>
      <c r="G9">
        <v>36</v>
      </c>
      <c r="H9">
        <v>0</v>
      </c>
      <c r="I9">
        <v>35</v>
      </c>
      <c r="J9">
        <v>1</v>
      </c>
      <c r="K9">
        <v>0</v>
      </c>
      <c r="L9">
        <v>7</v>
      </c>
      <c r="M9">
        <v>23</v>
      </c>
      <c r="N9">
        <v>6</v>
      </c>
      <c r="O9">
        <v>30</v>
      </c>
      <c r="P9">
        <v>4</v>
      </c>
      <c r="Q9">
        <v>2</v>
      </c>
      <c r="R9">
        <v>30</v>
      </c>
      <c r="S9">
        <v>5</v>
      </c>
      <c r="T9">
        <v>1</v>
      </c>
      <c r="U9">
        <v>15</v>
      </c>
      <c r="V9">
        <v>11</v>
      </c>
      <c r="W9">
        <v>10</v>
      </c>
      <c r="X9">
        <v>3</v>
      </c>
      <c r="Y9">
        <v>3</v>
      </c>
      <c r="Z9">
        <v>6</v>
      </c>
      <c r="AA9">
        <v>24</v>
      </c>
      <c r="AB9">
        <v>0</v>
      </c>
      <c r="AC9">
        <v>30</v>
      </c>
      <c r="AD9">
        <v>6</v>
      </c>
      <c r="AE9">
        <v>4</v>
      </c>
      <c r="AF9">
        <v>24</v>
      </c>
      <c r="AG9">
        <v>8</v>
      </c>
    </row>
    <row r="10" spans="1:33" x14ac:dyDescent="0.25">
      <c r="A10" s="3"/>
      <c r="B10" s="1">
        <v>3</v>
      </c>
      <c r="C10" t="s">
        <v>125</v>
      </c>
      <c r="D10">
        <v>3</v>
      </c>
      <c r="E10">
        <v>3</v>
      </c>
      <c r="F10">
        <v>0</v>
      </c>
      <c r="G10">
        <v>3</v>
      </c>
      <c r="H10">
        <v>0</v>
      </c>
      <c r="I10">
        <v>3</v>
      </c>
      <c r="J10">
        <v>0</v>
      </c>
      <c r="K10">
        <v>0</v>
      </c>
      <c r="L10">
        <v>3</v>
      </c>
      <c r="M10">
        <v>0</v>
      </c>
      <c r="N10">
        <v>0</v>
      </c>
      <c r="O10">
        <v>2</v>
      </c>
      <c r="P10">
        <v>1</v>
      </c>
      <c r="Q10">
        <v>0</v>
      </c>
      <c r="R10">
        <v>2</v>
      </c>
      <c r="S10">
        <v>1</v>
      </c>
      <c r="T10">
        <v>0</v>
      </c>
      <c r="U10">
        <v>1</v>
      </c>
      <c r="V10">
        <v>2</v>
      </c>
      <c r="W10">
        <v>0</v>
      </c>
      <c r="X10">
        <v>0</v>
      </c>
      <c r="Y10">
        <v>0</v>
      </c>
      <c r="Z10">
        <v>3</v>
      </c>
      <c r="AA10">
        <v>0</v>
      </c>
      <c r="AB10">
        <v>0</v>
      </c>
      <c r="AC10">
        <v>3</v>
      </c>
      <c r="AD10">
        <v>0</v>
      </c>
      <c r="AE10">
        <v>0</v>
      </c>
      <c r="AF10">
        <v>3</v>
      </c>
      <c r="AG10">
        <v>0</v>
      </c>
    </row>
    <row r="11" spans="1:33" x14ac:dyDescent="0.25">
      <c r="B11" s="1">
        <v>4</v>
      </c>
      <c r="C11" t="s">
        <v>126</v>
      </c>
      <c r="D11">
        <v>1</v>
      </c>
      <c r="E11">
        <v>1</v>
      </c>
      <c r="F11">
        <v>0</v>
      </c>
      <c r="G11">
        <v>1</v>
      </c>
      <c r="H11">
        <v>0</v>
      </c>
      <c r="I11">
        <v>1</v>
      </c>
      <c r="J11">
        <v>0</v>
      </c>
      <c r="K11">
        <v>0</v>
      </c>
      <c r="L11">
        <v>0</v>
      </c>
      <c r="M11">
        <v>1</v>
      </c>
      <c r="N11">
        <v>0</v>
      </c>
      <c r="O11">
        <v>1</v>
      </c>
      <c r="P11">
        <v>0</v>
      </c>
      <c r="Q11">
        <v>0</v>
      </c>
      <c r="R11">
        <v>1</v>
      </c>
      <c r="S11">
        <v>0</v>
      </c>
      <c r="T11">
        <v>0</v>
      </c>
      <c r="U11">
        <v>1</v>
      </c>
      <c r="V11">
        <v>0</v>
      </c>
      <c r="W11">
        <v>0</v>
      </c>
      <c r="X11">
        <v>0</v>
      </c>
      <c r="Y11">
        <v>0</v>
      </c>
      <c r="Z11">
        <v>0</v>
      </c>
      <c r="AA11">
        <v>1</v>
      </c>
      <c r="AB11">
        <v>0</v>
      </c>
      <c r="AC11">
        <v>1</v>
      </c>
      <c r="AD11">
        <v>0</v>
      </c>
      <c r="AE11">
        <v>0</v>
      </c>
      <c r="AF11">
        <v>1</v>
      </c>
      <c r="AG11">
        <v>0</v>
      </c>
    </row>
    <row r="12" spans="1:33" x14ac:dyDescent="0.25">
      <c r="B12" s="1">
        <v>5</v>
      </c>
      <c r="C12" t="s">
        <v>127</v>
      </c>
      <c r="D12">
        <v>1</v>
      </c>
      <c r="E12">
        <v>1</v>
      </c>
      <c r="F12">
        <v>0</v>
      </c>
      <c r="G12">
        <v>1</v>
      </c>
      <c r="H12">
        <v>0</v>
      </c>
      <c r="I12">
        <v>1</v>
      </c>
      <c r="J12">
        <v>0</v>
      </c>
      <c r="K12">
        <v>0</v>
      </c>
      <c r="L12">
        <v>0</v>
      </c>
      <c r="M12">
        <v>0</v>
      </c>
      <c r="N12">
        <v>1</v>
      </c>
      <c r="O12">
        <v>1</v>
      </c>
      <c r="P12">
        <v>0</v>
      </c>
      <c r="Q12">
        <v>0</v>
      </c>
      <c r="R12">
        <v>0</v>
      </c>
      <c r="S12">
        <v>1</v>
      </c>
      <c r="T12">
        <v>0</v>
      </c>
      <c r="U12">
        <v>0</v>
      </c>
      <c r="V12">
        <v>0</v>
      </c>
      <c r="W12">
        <v>1</v>
      </c>
      <c r="X12">
        <v>1</v>
      </c>
      <c r="Y12">
        <v>0</v>
      </c>
      <c r="Z12">
        <v>0</v>
      </c>
      <c r="AA12">
        <v>0</v>
      </c>
      <c r="AB12">
        <v>0</v>
      </c>
      <c r="AC12">
        <v>0</v>
      </c>
      <c r="AD12">
        <v>1</v>
      </c>
      <c r="AE12">
        <v>0</v>
      </c>
      <c r="AF12">
        <v>1</v>
      </c>
      <c r="AG12">
        <v>0</v>
      </c>
    </row>
    <row r="13" spans="1:33" x14ac:dyDescent="0.25">
      <c r="B13" s="6">
        <v>6</v>
      </c>
      <c r="C13" t="s">
        <v>128</v>
      </c>
      <c r="D13">
        <v>1</v>
      </c>
      <c r="E13">
        <v>1</v>
      </c>
      <c r="F13">
        <v>0</v>
      </c>
      <c r="G13">
        <v>1</v>
      </c>
      <c r="H13">
        <v>0</v>
      </c>
      <c r="I13">
        <v>0</v>
      </c>
      <c r="J13">
        <v>1</v>
      </c>
      <c r="K13">
        <v>0</v>
      </c>
      <c r="L13">
        <v>0</v>
      </c>
      <c r="M13">
        <v>1</v>
      </c>
      <c r="N13">
        <v>0</v>
      </c>
      <c r="O13">
        <v>1</v>
      </c>
      <c r="P13">
        <v>0</v>
      </c>
      <c r="Q13">
        <v>0</v>
      </c>
      <c r="R13">
        <v>1</v>
      </c>
      <c r="S13">
        <v>0</v>
      </c>
      <c r="T13">
        <v>0</v>
      </c>
      <c r="U13">
        <v>1</v>
      </c>
      <c r="V13">
        <v>0</v>
      </c>
      <c r="W13">
        <v>0</v>
      </c>
      <c r="X13">
        <v>1</v>
      </c>
      <c r="Y13">
        <v>0</v>
      </c>
      <c r="Z13">
        <v>0</v>
      </c>
      <c r="AA13">
        <v>0</v>
      </c>
      <c r="AB13">
        <v>0</v>
      </c>
      <c r="AC13">
        <v>0</v>
      </c>
      <c r="AD13">
        <v>1</v>
      </c>
      <c r="AE13">
        <v>1</v>
      </c>
      <c r="AF13">
        <v>0</v>
      </c>
      <c r="AG13">
        <v>0</v>
      </c>
    </row>
    <row r="14" spans="1:33" x14ac:dyDescent="0.25">
      <c r="B14" s="6">
        <v>7</v>
      </c>
      <c r="C14" t="s">
        <v>129</v>
      </c>
      <c r="D14">
        <v>1</v>
      </c>
      <c r="E14">
        <v>1</v>
      </c>
      <c r="F14">
        <v>0</v>
      </c>
      <c r="G14">
        <v>1</v>
      </c>
      <c r="H14">
        <v>0</v>
      </c>
      <c r="I14">
        <v>1</v>
      </c>
      <c r="J14">
        <v>0</v>
      </c>
      <c r="K14">
        <v>0</v>
      </c>
      <c r="L14">
        <v>0</v>
      </c>
      <c r="M14">
        <v>1</v>
      </c>
      <c r="N14">
        <v>0</v>
      </c>
      <c r="O14">
        <v>1</v>
      </c>
      <c r="P14">
        <v>0</v>
      </c>
      <c r="Q14">
        <v>0</v>
      </c>
      <c r="R14">
        <v>0</v>
      </c>
      <c r="S14">
        <v>0</v>
      </c>
      <c r="T14">
        <v>1</v>
      </c>
      <c r="U14">
        <v>0</v>
      </c>
      <c r="V14">
        <v>0</v>
      </c>
      <c r="W14">
        <v>1</v>
      </c>
      <c r="X14">
        <v>0</v>
      </c>
      <c r="Y14">
        <v>0</v>
      </c>
      <c r="Z14">
        <v>0</v>
      </c>
      <c r="AA14">
        <v>1</v>
      </c>
      <c r="AB14">
        <v>0</v>
      </c>
      <c r="AC14">
        <v>1</v>
      </c>
      <c r="AD14">
        <v>0</v>
      </c>
      <c r="AE14">
        <v>0</v>
      </c>
      <c r="AF14">
        <v>0</v>
      </c>
      <c r="AG14">
        <v>1</v>
      </c>
    </row>
    <row r="15" spans="1:33" x14ac:dyDescent="0.25">
      <c r="B15" s="6">
        <v>8</v>
      </c>
      <c r="C15" t="s">
        <v>130</v>
      </c>
      <c r="D15">
        <v>1</v>
      </c>
      <c r="E15">
        <v>1</v>
      </c>
      <c r="F15">
        <v>0</v>
      </c>
      <c r="G15">
        <v>1</v>
      </c>
      <c r="H15">
        <v>0</v>
      </c>
      <c r="I15">
        <v>1</v>
      </c>
      <c r="J15">
        <v>0</v>
      </c>
      <c r="K15">
        <v>0</v>
      </c>
      <c r="L15">
        <v>0</v>
      </c>
      <c r="M15">
        <v>1</v>
      </c>
      <c r="N15">
        <v>0</v>
      </c>
      <c r="O15">
        <v>1</v>
      </c>
      <c r="P15">
        <v>0</v>
      </c>
      <c r="Q15">
        <v>0</v>
      </c>
      <c r="R15">
        <v>0</v>
      </c>
      <c r="S15">
        <v>1</v>
      </c>
      <c r="T15">
        <v>0</v>
      </c>
      <c r="U15">
        <v>0</v>
      </c>
      <c r="V15">
        <v>0</v>
      </c>
      <c r="W15">
        <v>1</v>
      </c>
      <c r="X15">
        <v>0</v>
      </c>
      <c r="Y15">
        <v>0</v>
      </c>
      <c r="Z15">
        <v>0</v>
      </c>
      <c r="AA15">
        <v>1</v>
      </c>
      <c r="AB15">
        <v>0</v>
      </c>
      <c r="AC15">
        <v>1</v>
      </c>
      <c r="AD15">
        <v>0</v>
      </c>
      <c r="AE15">
        <v>0</v>
      </c>
      <c r="AF15">
        <v>0</v>
      </c>
      <c r="AG15">
        <v>1</v>
      </c>
    </row>
    <row r="16" spans="1:33" x14ac:dyDescent="0.25">
      <c r="B16" s="6">
        <v>9</v>
      </c>
      <c r="C16" t="s">
        <v>131</v>
      </c>
      <c r="D16">
        <v>1</v>
      </c>
      <c r="E16">
        <v>1</v>
      </c>
      <c r="F16">
        <v>0</v>
      </c>
      <c r="G16">
        <v>1</v>
      </c>
      <c r="H16">
        <v>0</v>
      </c>
      <c r="I16">
        <v>1</v>
      </c>
      <c r="J16">
        <v>0</v>
      </c>
      <c r="K16">
        <v>0</v>
      </c>
      <c r="L16">
        <v>0</v>
      </c>
      <c r="M16">
        <v>1</v>
      </c>
      <c r="N16">
        <v>0</v>
      </c>
      <c r="O16">
        <v>1</v>
      </c>
      <c r="P16">
        <v>0</v>
      </c>
      <c r="Q16">
        <v>0</v>
      </c>
      <c r="R16">
        <v>1</v>
      </c>
      <c r="S16">
        <v>0</v>
      </c>
      <c r="T16">
        <v>0</v>
      </c>
      <c r="U16">
        <v>1</v>
      </c>
      <c r="V16">
        <v>0</v>
      </c>
      <c r="W16">
        <v>0</v>
      </c>
      <c r="X16">
        <v>0</v>
      </c>
      <c r="Y16">
        <v>1</v>
      </c>
      <c r="Z16">
        <v>0</v>
      </c>
      <c r="AA16">
        <v>0</v>
      </c>
      <c r="AB16">
        <v>0</v>
      </c>
      <c r="AC16">
        <v>1</v>
      </c>
      <c r="AD16">
        <v>0</v>
      </c>
      <c r="AE16">
        <v>1</v>
      </c>
      <c r="AF16">
        <v>0</v>
      </c>
      <c r="AG16">
        <v>0</v>
      </c>
    </row>
    <row r="17" spans="2:33" x14ac:dyDescent="0.25">
      <c r="B17" s="6"/>
      <c r="C17" s="70"/>
      <c r="D17">
        <f t="shared" ref="D17:AG17" si="0">SUM(D8:D16)</f>
        <v>50</v>
      </c>
      <c r="E17">
        <f t="shared" si="0"/>
        <v>50</v>
      </c>
      <c r="F17">
        <f t="shared" si="0"/>
        <v>0</v>
      </c>
      <c r="G17">
        <f t="shared" si="0"/>
        <v>50</v>
      </c>
      <c r="H17">
        <f t="shared" si="0"/>
        <v>0</v>
      </c>
      <c r="I17">
        <f t="shared" si="0"/>
        <v>48</v>
      </c>
      <c r="J17">
        <f t="shared" si="0"/>
        <v>2</v>
      </c>
      <c r="K17">
        <f t="shared" si="0"/>
        <v>1</v>
      </c>
      <c r="L17">
        <f t="shared" si="0"/>
        <v>10</v>
      </c>
      <c r="M17">
        <f t="shared" si="0"/>
        <v>32</v>
      </c>
      <c r="N17">
        <f t="shared" si="0"/>
        <v>7</v>
      </c>
      <c r="O17">
        <f t="shared" si="0"/>
        <v>43</v>
      </c>
      <c r="P17">
        <f t="shared" si="0"/>
        <v>5</v>
      </c>
      <c r="Q17">
        <f t="shared" si="0"/>
        <v>2</v>
      </c>
      <c r="R17">
        <f t="shared" si="0"/>
        <v>35</v>
      </c>
      <c r="S17">
        <f t="shared" si="0"/>
        <v>13</v>
      </c>
      <c r="T17">
        <f t="shared" si="0"/>
        <v>2</v>
      </c>
      <c r="U17">
        <f t="shared" si="0"/>
        <v>20</v>
      </c>
      <c r="V17">
        <f t="shared" si="0"/>
        <v>17</v>
      </c>
      <c r="W17">
        <f t="shared" si="0"/>
        <v>13</v>
      </c>
      <c r="X17">
        <f t="shared" si="0"/>
        <v>5</v>
      </c>
      <c r="Y17">
        <f t="shared" si="0"/>
        <v>6</v>
      </c>
      <c r="Z17">
        <f t="shared" si="0"/>
        <v>12</v>
      </c>
      <c r="AA17">
        <f t="shared" si="0"/>
        <v>27</v>
      </c>
      <c r="AB17">
        <f t="shared" si="0"/>
        <v>1</v>
      </c>
      <c r="AC17">
        <f t="shared" si="0"/>
        <v>41</v>
      </c>
      <c r="AD17">
        <f t="shared" si="0"/>
        <v>8</v>
      </c>
      <c r="AE17">
        <f t="shared" si="0"/>
        <v>6</v>
      </c>
      <c r="AF17">
        <f t="shared" si="0"/>
        <v>34</v>
      </c>
      <c r="AG17">
        <f t="shared" si="0"/>
        <v>10</v>
      </c>
    </row>
    <row r="18" spans="2:33" s="59" customFormat="1" x14ac:dyDescent="0.25">
      <c r="B18" s="58"/>
      <c r="C18" s="58" t="s">
        <v>69</v>
      </c>
      <c r="E18" s="59">
        <v>100</v>
      </c>
      <c r="F18" s="59">
        <v>0</v>
      </c>
      <c r="G18" s="59">
        <v>100</v>
      </c>
      <c r="H18" s="59">
        <v>0</v>
      </c>
      <c r="I18" s="59">
        <v>96</v>
      </c>
      <c r="J18" s="59">
        <v>4</v>
      </c>
      <c r="K18" s="59">
        <v>2</v>
      </c>
      <c r="L18" s="59">
        <v>10</v>
      </c>
      <c r="M18" s="59">
        <v>64</v>
      </c>
      <c r="N18" s="59">
        <v>24</v>
      </c>
      <c r="O18" s="59">
        <v>86</v>
      </c>
      <c r="P18" s="59">
        <v>10</v>
      </c>
      <c r="Q18" s="59">
        <v>4</v>
      </c>
      <c r="R18" s="59">
        <v>70</v>
      </c>
      <c r="S18" s="59">
        <v>26</v>
      </c>
      <c r="T18" s="59">
        <v>4</v>
      </c>
      <c r="U18" s="59">
        <v>40</v>
      </c>
      <c r="V18" s="59">
        <v>34</v>
      </c>
      <c r="W18" s="59">
        <v>26</v>
      </c>
      <c r="X18" s="59">
        <v>10</v>
      </c>
      <c r="Y18" s="59">
        <v>12</v>
      </c>
      <c r="Z18" s="59">
        <v>24</v>
      </c>
      <c r="AA18" s="59">
        <v>54</v>
      </c>
      <c r="AB18" s="59">
        <v>2</v>
      </c>
      <c r="AC18" s="59">
        <v>82</v>
      </c>
      <c r="AD18" s="59">
        <v>16</v>
      </c>
      <c r="AE18" s="59">
        <v>12</v>
      </c>
      <c r="AF18" s="59">
        <v>68</v>
      </c>
      <c r="AG18" s="59">
        <v>20</v>
      </c>
    </row>
    <row r="19" spans="2:33" x14ac:dyDescent="0.25">
      <c r="B19" s="6"/>
      <c r="C19" s="6"/>
      <c r="D19">
        <v>50</v>
      </c>
      <c r="E19">
        <v>50</v>
      </c>
      <c r="F19">
        <v>0</v>
      </c>
      <c r="G19">
        <v>50</v>
      </c>
      <c r="H19">
        <v>0</v>
      </c>
      <c r="I19">
        <v>48</v>
      </c>
      <c r="J19">
        <v>2</v>
      </c>
      <c r="K19">
        <v>1</v>
      </c>
      <c r="L19">
        <v>10</v>
      </c>
      <c r="M19">
        <v>32</v>
      </c>
      <c r="N19">
        <v>7</v>
      </c>
      <c r="O19">
        <v>43</v>
      </c>
      <c r="P19">
        <v>5</v>
      </c>
      <c r="Q19">
        <v>2</v>
      </c>
      <c r="R19">
        <v>35</v>
      </c>
      <c r="S19">
        <v>13</v>
      </c>
      <c r="T19">
        <v>2</v>
      </c>
      <c r="U19">
        <v>20</v>
      </c>
      <c r="V19">
        <v>17</v>
      </c>
      <c r="W19">
        <v>13</v>
      </c>
      <c r="X19">
        <v>5</v>
      </c>
      <c r="Y19">
        <v>6</v>
      </c>
      <c r="Z19">
        <v>12</v>
      </c>
      <c r="AA19">
        <v>27</v>
      </c>
      <c r="AB19">
        <v>1</v>
      </c>
      <c r="AC19">
        <v>41</v>
      </c>
      <c r="AD19">
        <v>8</v>
      </c>
      <c r="AE19">
        <v>6</v>
      </c>
      <c r="AF19">
        <v>34</v>
      </c>
      <c r="AG19">
        <v>10</v>
      </c>
    </row>
    <row r="20" spans="2:33" x14ac:dyDescent="0.25">
      <c r="C20" t="s">
        <v>41</v>
      </c>
      <c r="D20" t="s">
        <v>42</v>
      </c>
      <c r="E20" s="6"/>
      <c r="F20" s="6"/>
      <c r="H20" t="s">
        <v>50</v>
      </c>
      <c r="I20" t="s">
        <v>49</v>
      </c>
      <c r="J20" s="6"/>
      <c r="K20" s="6"/>
      <c r="L20" s="6"/>
      <c r="M20" s="6"/>
      <c r="N20" s="6"/>
      <c r="O20" s="6" t="s">
        <v>53</v>
      </c>
      <c r="P20" s="6" t="s">
        <v>54</v>
      </c>
      <c r="Q20" s="6" t="s">
        <v>55</v>
      </c>
      <c r="R20" s="6"/>
      <c r="S20" s="6"/>
      <c r="T20" s="6"/>
      <c r="U20" s="6" t="s">
        <v>62</v>
      </c>
      <c r="V20" s="6" t="s">
        <v>61</v>
      </c>
      <c r="W20" s="6" t="s">
        <v>63</v>
      </c>
      <c r="X20" s="6"/>
      <c r="Y20" s="6"/>
      <c r="Z20" s="6"/>
      <c r="AA20" s="6"/>
      <c r="AB20" s="6"/>
      <c r="AC20" s="6" t="s">
        <v>70</v>
      </c>
      <c r="AE20" s="6" t="s">
        <v>71</v>
      </c>
      <c r="AF20" s="6"/>
      <c r="AG20" s="6"/>
    </row>
    <row r="21" spans="2:33" x14ac:dyDescent="0.25">
      <c r="B21" t="s">
        <v>40</v>
      </c>
      <c r="C21" s="57">
        <v>1</v>
      </c>
      <c r="D21" s="60">
        <v>0</v>
      </c>
      <c r="E21" s="6"/>
      <c r="F21" s="6"/>
      <c r="G21" t="s">
        <v>44</v>
      </c>
      <c r="H21" s="57">
        <v>0.96</v>
      </c>
      <c r="I21" s="56">
        <v>0.04</v>
      </c>
      <c r="J21" s="6"/>
      <c r="K21" s="6"/>
      <c r="L21" s="6"/>
      <c r="M21" s="6"/>
      <c r="N21" s="6" t="s">
        <v>52</v>
      </c>
      <c r="O21" s="63">
        <v>0.86</v>
      </c>
      <c r="P21" s="64">
        <v>0.1</v>
      </c>
      <c r="Q21" s="65">
        <v>0.04</v>
      </c>
      <c r="R21" s="6"/>
      <c r="S21" s="6"/>
      <c r="T21" s="6" t="s">
        <v>60</v>
      </c>
      <c r="U21" s="63">
        <v>0.4</v>
      </c>
      <c r="V21" s="64">
        <v>0.34</v>
      </c>
      <c r="W21" s="65">
        <v>0.26</v>
      </c>
      <c r="X21" s="6"/>
      <c r="Y21" s="6"/>
      <c r="Z21" s="6"/>
      <c r="AA21" s="6"/>
      <c r="AB21" s="6" t="s">
        <v>72</v>
      </c>
      <c r="AC21" s="63">
        <v>0.02</v>
      </c>
      <c r="AD21" s="6" t="s">
        <v>72</v>
      </c>
      <c r="AE21" s="63">
        <v>0.12</v>
      </c>
      <c r="AF21" s="6"/>
      <c r="AG21" s="6"/>
    </row>
    <row r="22" spans="2:33" x14ac:dyDescent="0.25"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 t="s">
        <v>73</v>
      </c>
      <c r="AC22" s="64">
        <v>0.82</v>
      </c>
      <c r="AD22" s="6" t="s">
        <v>73</v>
      </c>
      <c r="AE22" s="64">
        <v>0.68</v>
      </c>
      <c r="AF22" s="6"/>
      <c r="AG22" s="6"/>
    </row>
    <row r="23" spans="2:33" x14ac:dyDescent="0.25">
      <c r="C23" t="s">
        <v>50</v>
      </c>
      <c r="D23" t="s">
        <v>49</v>
      </c>
      <c r="E23" s="6"/>
      <c r="F23" s="6"/>
      <c r="H23" t="s">
        <v>46</v>
      </c>
      <c r="I23" t="s">
        <v>47</v>
      </c>
      <c r="J23" t="s">
        <v>48</v>
      </c>
      <c r="K23" t="s">
        <v>51</v>
      </c>
      <c r="L23" s="6"/>
      <c r="M23" s="6"/>
      <c r="N23" s="6"/>
      <c r="O23" s="6" t="s">
        <v>57</v>
      </c>
      <c r="P23" s="6" t="s">
        <v>58</v>
      </c>
      <c r="Q23" s="6" t="s">
        <v>59</v>
      </c>
      <c r="R23" s="6"/>
      <c r="S23" s="6"/>
      <c r="T23" s="6"/>
      <c r="U23" s="6" t="s">
        <v>65</v>
      </c>
      <c r="V23" s="6" t="s">
        <v>66</v>
      </c>
      <c r="W23" s="6" t="s">
        <v>67</v>
      </c>
      <c r="X23" s="6" t="s">
        <v>68</v>
      </c>
      <c r="Y23" s="6"/>
      <c r="Z23" s="6"/>
      <c r="AA23" s="6"/>
      <c r="AB23" s="6" t="s">
        <v>74</v>
      </c>
      <c r="AC23" s="65">
        <v>0.16</v>
      </c>
      <c r="AD23" s="6" t="s">
        <v>74</v>
      </c>
      <c r="AE23" s="65">
        <v>0.2</v>
      </c>
      <c r="AF23" s="6"/>
      <c r="AG23" s="6"/>
    </row>
    <row r="24" spans="2:33" x14ac:dyDescent="0.25">
      <c r="B24" t="s">
        <v>43</v>
      </c>
      <c r="C24" s="57">
        <v>1</v>
      </c>
      <c r="D24" s="56">
        <v>0</v>
      </c>
      <c r="E24" s="6"/>
      <c r="F24" s="6"/>
      <c r="G24" t="s">
        <v>45</v>
      </c>
      <c r="H24" s="57">
        <v>0.02</v>
      </c>
      <c r="I24" s="61">
        <v>0.1</v>
      </c>
      <c r="J24" s="62">
        <v>0.64</v>
      </c>
      <c r="K24" s="56">
        <v>0.24</v>
      </c>
      <c r="L24" s="6"/>
      <c r="M24" s="6"/>
      <c r="N24" s="6" t="s">
        <v>56</v>
      </c>
      <c r="O24" s="63">
        <v>0.7</v>
      </c>
      <c r="P24" s="64">
        <v>0.26</v>
      </c>
      <c r="Q24" s="65">
        <v>0.04</v>
      </c>
      <c r="R24" s="6"/>
      <c r="S24" s="6"/>
      <c r="T24" s="6" t="s">
        <v>64</v>
      </c>
      <c r="U24" s="63">
        <v>0.1</v>
      </c>
      <c r="V24" s="64">
        <v>0.12</v>
      </c>
      <c r="W24" s="66">
        <v>0.24</v>
      </c>
      <c r="X24" s="65">
        <v>0.54</v>
      </c>
      <c r="Y24" s="6"/>
      <c r="Z24" s="6"/>
      <c r="AA24" s="6"/>
      <c r="AB24" s="6"/>
      <c r="AC24" s="6"/>
      <c r="AD24" s="6"/>
      <c r="AE24" s="6"/>
      <c r="AF24" s="6"/>
      <c r="AG24" s="6"/>
    </row>
  </sheetData>
  <mergeCells count="17">
    <mergeCell ref="AE6:AG6"/>
    <mergeCell ref="AB5:AG5"/>
    <mergeCell ref="E6:F6"/>
    <mergeCell ref="G6:H6"/>
    <mergeCell ref="I6:J6"/>
    <mergeCell ref="K6:N6"/>
    <mergeCell ref="O6:Q6"/>
    <mergeCell ref="R6:T6"/>
    <mergeCell ref="U6:W6"/>
    <mergeCell ref="X6:AA6"/>
    <mergeCell ref="AB6:AD6"/>
    <mergeCell ref="B3:X3"/>
    <mergeCell ref="B4:X4"/>
    <mergeCell ref="B5:B7"/>
    <mergeCell ref="C5:C7"/>
    <mergeCell ref="D5:D7"/>
    <mergeCell ref="E5:AA5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26</vt:i4>
      </vt:variant>
    </vt:vector>
  </HeadingPairs>
  <TitlesOfParts>
    <vt:vector size="26" baseType="lpstr">
      <vt:lpstr>Велиж</vt:lpstr>
      <vt:lpstr>Вязьма</vt:lpstr>
      <vt:lpstr>Гагарин</vt:lpstr>
      <vt:lpstr>Глинка</vt:lpstr>
      <vt:lpstr>Демидов</vt:lpstr>
      <vt:lpstr>Десногорск</vt:lpstr>
      <vt:lpstr>Дорогобуж</vt:lpstr>
      <vt:lpstr>Ельнинский</vt:lpstr>
      <vt:lpstr>Ершичи</vt:lpstr>
      <vt:lpstr>Кардымовский</vt:lpstr>
      <vt:lpstr>Краснинский</vt:lpstr>
      <vt:lpstr>Монастырщинский</vt:lpstr>
      <vt:lpstr>Починковский</vt:lpstr>
      <vt:lpstr>Рославльский</vt:lpstr>
      <vt:lpstr>Руднянский</vt:lpstr>
      <vt:lpstr>Сафоновский</vt:lpstr>
      <vt:lpstr>Смоленск</vt:lpstr>
      <vt:lpstr>Смоленский</vt:lpstr>
      <vt:lpstr>Сычевский</vt:lpstr>
      <vt:lpstr>Темкинский</vt:lpstr>
      <vt:lpstr>Х-Ж</vt:lpstr>
      <vt:lpstr>Хиславичский</vt:lpstr>
      <vt:lpstr>Шумячский</vt:lpstr>
      <vt:lpstr>Ярцевский</vt:lpstr>
      <vt:lpstr>Итого</vt:lpstr>
      <vt:lpstr>Кол-во школ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2016-07-01T07:49:49Z</dcterms:modified>
</cp:coreProperties>
</file>