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5" windowWidth="19425" windowHeight="9135" tabRatio="624" activeTab="1"/>
  </bookViews>
  <sheets>
    <sheet name="Кластеры" sheetId="33" r:id="rId1"/>
    <sheet name="Районы" sheetId="30" r:id="rId2"/>
    <sheet name="Велижский район" sheetId="13" r:id="rId3"/>
    <sheet name="Вяземский район" sheetId="24" r:id="rId4"/>
    <sheet name="Гагаринский район" sheetId="25" r:id="rId5"/>
    <sheet name="Глинковский район" sheetId="26" r:id="rId6"/>
    <sheet name="Демидовский район" sheetId="27" r:id="rId7"/>
    <sheet name="г Десногорск" sheetId="16" r:id="rId8"/>
    <sheet name="Дорогобужский район" sheetId="17" r:id="rId9"/>
    <sheet name="Духовщинский район" sheetId="18" r:id="rId10"/>
    <sheet name="Ельнинский район" sheetId="9" r:id="rId11"/>
    <sheet name="Ершичский район" sheetId="19" r:id="rId12"/>
    <sheet name="Кардымовский район" sheetId="20" r:id="rId13"/>
    <sheet name="Краснинский район" sheetId="21" r:id="rId14"/>
    <sheet name="Монастырщинский район" sheetId="22" r:id="rId15"/>
    <sheet name="Новодугинский район" sheetId="23" r:id="rId16"/>
    <sheet name="Починковский район" sheetId="10" r:id="rId17"/>
    <sheet name="Рославльский район" sheetId="11" r:id="rId18"/>
    <sheet name="Руднянский район" sheetId="14" r:id="rId19"/>
    <sheet name="Сафоновский район" sheetId="15" r:id="rId20"/>
    <sheet name="г Смоленск" sheetId="12" r:id="rId21"/>
    <sheet name="Смоленский район" sheetId="1" r:id="rId22"/>
    <sheet name="Сычевский район" sheetId="2" r:id="rId23"/>
    <sheet name="Темкинский район" sheetId="28" r:id="rId24"/>
    <sheet name="Угранский район" sheetId="3" r:id="rId25"/>
    <sheet name="Хиславичский район" sheetId="29" r:id="rId26"/>
    <sheet name="Холм-Жирковский район" sheetId="4" r:id="rId27"/>
    <sheet name=" Шумячский район" sheetId="5" r:id="rId28"/>
    <sheet name=" Ярцевский район" sheetId="6" r:id="rId29"/>
    <sheet name="Подведомственные Департаменту" sheetId="7" r:id="rId30"/>
    <sheet name="Лист1" sheetId="34" r:id="rId31"/>
  </sheets>
  <definedNames>
    <definedName name="_xlnm._FilterDatabase" localSheetId="3" hidden="1">'Вяземский район'!$A$1:$I$32</definedName>
    <definedName name="_xlnm._FilterDatabase" localSheetId="20" hidden="1">'г Смоленск'!$A$1:$H$44</definedName>
    <definedName name="_xlnm._FilterDatabase" localSheetId="0" hidden="1">Кластеры!$A$1:$J$352</definedName>
    <definedName name="_xlnm._FilterDatabase" localSheetId="16" hidden="1">'Починковский район'!$A$1:$G$21</definedName>
    <definedName name="_xlnm._FilterDatabase" localSheetId="1" hidden="1">Районы!$A$1:$L$387</definedName>
    <definedName name="_xlnm._FilterDatabase" localSheetId="17" hidden="1">'Рославльский район'!$A$1:$K$30</definedName>
    <definedName name="_xlnm._FilterDatabase" localSheetId="19" hidden="1">'Сафоновский район'!$A$1:$H$25</definedName>
    <definedName name="_xlnm._FilterDatabase" localSheetId="21" hidden="1">'Смоленский район'!$A$1:$S$1</definedName>
  </definedNames>
  <calcPr calcId="144525"/>
</workbook>
</file>

<file path=xl/calcChain.xml><?xml version="1.0" encoding="utf-8"?>
<calcChain xmlns="http://schemas.openxmlformats.org/spreadsheetml/2006/main">
  <c r="D274" i="33" l="1"/>
  <c r="E274" i="33"/>
  <c r="F274" i="33"/>
  <c r="G274" i="33"/>
  <c r="H274" i="33"/>
  <c r="I274" i="33"/>
  <c r="J274" i="33"/>
  <c r="C274" i="33"/>
  <c r="D273" i="33"/>
  <c r="E273" i="33"/>
  <c r="F273" i="33"/>
  <c r="G273" i="33"/>
  <c r="H273" i="33"/>
  <c r="I273" i="33"/>
  <c r="J273" i="33"/>
  <c r="C273" i="33"/>
  <c r="D173" i="33"/>
  <c r="E173" i="33"/>
  <c r="F173" i="33"/>
  <c r="G173" i="33"/>
  <c r="H173" i="33"/>
  <c r="I173" i="33"/>
  <c r="J173" i="33"/>
  <c r="C173" i="33"/>
  <c r="D172" i="33"/>
  <c r="E172" i="33"/>
  <c r="F172" i="33"/>
  <c r="G172" i="33"/>
  <c r="H172" i="33"/>
  <c r="I172" i="33"/>
  <c r="J172" i="33"/>
  <c r="C172" i="33"/>
  <c r="D171" i="33"/>
  <c r="E171" i="33"/>
  <c r="F171" i="33"/>
  <c r="G171" i="33"/>
  <c r="H171" i="33"/>
  <c r="I171" i="33"/>
  <c r="J171" i="33"/>
  <c r="C171" i="33"/>
  <c r="D104" i="33"/>
  <c r="E104" i="33"/>
  <c r="F104" i="33"/>
  <c r="G104" i="33"/>
  <c r="H104" i="33"/>
  <c r="I104" i="33"/>
  <c r="J104" i="33"/>
  <c r="C104" i="33"/>
  <c r="D101" i="33"/>
  <c r="E101" i="33"/>
  <c r="F101" i="33"/>
  <c r="G101" i="33"/>
  <c r="H101" i="33"/>
  <c r="I101" i="33"/>
  <c r="J101" i="33"/>
  <c r="D102" i="33"/>
  <c r="E102" i="33"/>
  <c r="F102" i="33"/>
  <c r="G102" i="33"/>
  <c r="H102" i="33"/>
  <c r="I102" i="33"/>
  <c r="J102" i="33"/>
  <c r="D103" i="33"/>
  <c r="E103" i="33"/>
  <c r="F103" i="33"/>
  <c r="G103" i="33"/>
  <c r="H103" i="33"/>
  <c r="I103" i="33"/>
  <c r="J103" i="33"/>
  <c r="C102" i="33"/>
  <c r="C103" i="33"/>
  <c r="C101" i="33"/>
  <c r="D98" i="33"/>
  <c r="E98" i="33"/>
  <c r="F98" i="33"/>
  <c r="G98" i="33"/>
  <c r="H98" i="33"/>
  <c r="I98" i="33"/>
  <c r="J98" i="33"/>
  <c r="D99" i="33"/>
  <c r="E99" i="33"/>
  <c r="F99" i="33"/>
  <c r="G99" i="33"/>
  <c r="H99" i="33"/>
  <c r="I99" i="33"/>
  <c r="J99" i="33"/>
  <c r="D100" i="33"/>
  <c r="E100" i="33"/>
  <c r="F100" i="33"/>
  <c r="G100" i="33"/>
  <c r="H100" i="33"/>
  <c r="I100" i="33"/>
  <c r="J100" i="33"/>
  <c r="C99" i="33"/>
  <c r="C100" i="33"/>
  <c r="D96" i="33"/>
  <c r="E96" i="33"/>
  <c r="F96" i="33"/>
  <c r="G96" i="33"/>
  <c r="H96" i="33"/>
  <c r="I96" i="33"/>
  <c r="J96" i="33"/>
  <c r="D97" i="33"/>
  <c r="E97" i="33"/>
  <c r="F97" i="33"/>
  <c r="G97" i="33"/>
  <c r="H97" i="33"/>
  <c r="I97" i="33"/>
  <c r="J97" i="33"/>
  <c r="C97" i="33"/>
  <c r="C98" i="33"/>
  <c r="C96" i="33"/>
  <c r="D95" i="33"/>
  <c r="E95" i="33"/>
  <c r="F95" i="33"/>
  <c r="G95" i="33"/>
  <c r="H95" i="33"/>
  <c r="I95" i="33"/>
  <c r="J95" i="33"/>
  <c r="C95" i="33"/>
  <c r="D93" i="33"/>
  <c r="E93" i="33"/>
  <c r="F93" i="33"/>
  <c r="G93" i="33"/>
  <c r="H93" i="33"/>
  <c r="I93" i="33"/>
  <c r="J93" i="33"/>
  <c r="D94" i="33"/>
  <c r="E94" i="33"/>
  <c r="F94" i="33"/>
  <c r="G94" i="33"/>
  <c r="H94" i="33"/>
  <c r="I94" i="33"/>
  <c r="J94" i="33"/>
  <c r="C94" i="33"/>
  <c r="C93" i="33"/>
  <c r="D92" i="33"/>
  <c r="E92" i="33"/>
  <c r="F92" i="33"/>
  <c r="G92" i="33"/>
  <c r="H92" i="33"/>
  <c r="I92" i="33"/>
  <c r="J92" i="33"/>
  <c r="C92" i="33"/>
  <c r="D91" i="33"/>
  <c r="E91" i="33"/>
  <c r="F91" i="33"/>
  <c r="G91" i="33"/>
  <c r="H91" i="33"/>
  <c r="I91" i="33"/>
  <c r="J91" i="33"/>
  <c r="C91" i="33"/>
  <c r="D90" i="33"/>
  <c r="E90" i="33"/>
  <c r="F90" i="33"/>
  <c r="G90" i="33"/>
  <c r="H90" i="33"/>
  <c r="I90" i="33"/>
  <c r="J90" i="33"/>
  <c r="C90" i="33"/>
  <c r="D89" i="33"/>
  <c r="E89" i="33"/>
  <c r="F89" i="33"/>
  <c r="G89" i="33"/>
  <c r="H89" i="33"/>
  <c r="I89" i="33"/>
  <c r="J89" i="33"/>
  <c r="C89" i="33"/>
  <c r="D88" i="33"/>
  <c r="E88" i="33"/>
  <c r="F88" i="33"/>
  <c r="G88" i="33"/>
  <c r="H88" i="33"/>
  <c r="I88" i="33"/>
  <c r="J88" i="33"/>
  <c r="C88" i="33"/>
  <c r="D348" i="33"/>
  <c r="E348" i="33"/>
  <c r="F348" i="33"/>
  <c r="G348" i="33"/>
  <c r="H348" i="33"/>
  <c r="I348" i="33"/>
  <c r="J348" i="33"/>
  <c r="C348" i="33"/>
  <c r="D303" i="33"/>
  <c r="E303" i="33"/>
  <c r="F303" i="33"/>
  <c r="G303" i="33"/>
  <c r="H303" i="33"/>
  <c r="I303" i="33"/>
  <c r="J303" i="33"/>
  <c r="C303" i="33"/>
  <c r="D302" i="33"/>
  <c r="E302" i="33"/>
  <c r="F302" i="33"/>
  <c r="G302" i="33"/>
  <c r="H302" i="33"/>
  <c r="I302" i="33"/>
  <c r="J302" i="33"/>
  <c r="C302" i="33"/>
  <c r="D300" i="33"/>
  <c r="E300" i="33"/>
  <c r="F300" i="33"/>
  <c r="G300" i="33"/>
  <c r="H300" i="33"/>
  <c r="I300" i="33"/>
  <c r="J300" i="33"/>
  <c r="D301" i="33"/>
  <c r="E301" i="33"/>
  <c r="F301" i="33"/>
  <c r="G301" i="33"/>
  <c r="H301" i="33"/>
  <c r="I301" i="33"/>
  <c r="J301" i="33"/>
  <c r="C301" i="33"/>
  <c r="C300" i="33"/>
  <c r="D179" i="33"/>
  <c r="E179" i="33"/>
  <c r="F179" i="33"/>
  <c r="G179" i="33"/>
  <c r="H179" i="33"/>
  <c r="I179" i="33"/>
  <c r="J179" i="33"/>
  <c r="C179" i="33"/>
  <c r="D107" i="33"/>
  <c r="E107" i="33"/>
  <c r="F107" i="33"/>
  <c r="G107" i="33"/>
  <c r="H107" i="33"/>
  <c r="I107" i="33"/>
  <c r="J107" i="33"/>
  <c r="C107" i="33"/>
  <c r="D299" i="33"/>
  <c r="E299" i="33"/>
  <c r="F299" i="33"/>
  <c r="G299" i="33"/>
  <c r="H299" i="33"/>
  <c r="I299" i="33"/>
  <c r="J299" i="33"/>
  <c r="C299" i="33"/>
  <c r="D298" i="33"/>
  <c r="E298" i="33"/>
  <c r="F298" i="33"/>
  <c r="G298" i="33"/>
  <c r="H298" i="33"/>
  <c r="I298" i="33"/>
  <c r="J298" i="33"/>
  <c r="C298" i="33"/>
  <c r="D297" i="33"/>
  <c r="E297" i="33"/>
  <c r="F297" i="33"/>
  <c r="G297" i="33"/>
  <c r="H297" i="33"/>
  <c r="I297" i="33"/>
  <c r="J297" i="33"/>
  <c r="C297" i="33"/>
  <c r="D295" i="33"/>
  <c r="E295" i="33"/>
  <c r="F295" i="33"/>
  <c r="G295" i="33"/>
  <c r="H295" i="33"/>
  <c r="I295" i="33"/>
  <c r="J295" i="33"/>
  <c r="D296" i="33"/>
  <c r="E296" i="33"/>
  <c r="F296" i="33"/>
  <c r="G296" i="33"/>
  <c r="H296" i="33"/>
  <c r="I296" i="33"/>
  <c r="J296" i="33"/>
  <c r="C296" i="33"/>
  <c r="C295" i="33"/>
  <c r="D177" i="33"/>
  <c r="E177" i="33"/>
  <c r="F177" i="33"/>
  <c r="G177" i="33"/>
  <c r="H177" i="33"/>
  <c r="I177" i="33"/>
  <c r="J177" i="33"/>
  <c r="D178" i="33"/>
  <c r="E178" i="33"/>
  <c r="F178" i="33"/>
  <c r="G178" i="33"/>
  <c r="H178" i="33"/>
  <c r="I178" i="33"/>
  <c r="J178" i="33"/>
  <c r="C178" i="33"/>
  <c r="C177" i="33"/>
  <c r="D106" i="33"/>
  <c r="E106" i="33"/>
  <c r="F106" i="33"/>
  <c r="G106" i="33"/>
  <c r="H106" i="33"/>
  <c r="I106" i="33"/>
  <c r="J106" i="33"/>
  <c r="C106" i="33"/>
  <c r="D341" i="33"/>
  <c r="E341" i="33"/>
  <c r="F341" i="33"/>
  <c r="G341" i="33"/>
  <c r="H341" i="33"/>
  <c r="I341" i="33"/>
  <c r="J341" i="33"/>
  <c r="C341" i="33"/>
  <c r="D340" i="33"/>
  <c r="E340" i="33"/>
  <c r="F340" i="33"/>
  <c r="G340" i="33"/>
  <c r="H340" i="33"/>
  <c r="I340" i="33"/>
  <c r="J340" i="33"/>
  <c r="C340" i="33"/>
  <c r="D339" i="33"/>
  <c r="E339" i="33"/>
  <c r="F339" i="33"/>
  <c r="G339" i="33"/>
  <c r="H339" i="33"/>
  <c r="I339" i="33"/>
  <c r="J339" i="33"/>
  <c r="C339" i="33"/>
  <c r="D271" i="33"/>
  <c r="E271" i="33"/>
  <c r="F271" i="33"/>
  <c r="G271" i="33"/>
  <c r="H271" i="33"/>
  <c r="I271" i="33"/>
  <c r="J271" i="33"/>
  <c r="C271" i="33"/>
  <c r="D268" i="33"/>
  <c r="E268" i="33"/>
  <c r="F268" i="33"/>
  <c r="G268" i="33"/>
  <c r="H268" i="33"/>
  <c r="I268" i="33"/>
  <c r="J268" i="33"/>
  <c r="D269" i="33"/>
  <c r="E269" i="33"/>
  <c r="F269" i="33"/>
  <c r="G269" i="33"/>
  <c r="H269" i="33"/>
  <c r="I269" i="33"/>
  <c r="J269" i="33"/>
  <c r="D270" i="33"/>
  <c r="E270" i="33"/>
  <c r="F270" i="33"/>
  <c r="G270" i="33"/>
  <c r="H270" i="33"/>
  <c r="I270" i="33"/>
  <c r="J270" i="33"/>
  <c r="C269" i="33"/>
  <c r="C270" i="33"/>
  <c r="C268" i="33"/>
  <c r="D266" i="33"/>
  <c r="E266" i="33"/>
  <c r="F266" i="33"/>
  <c r="G266" i="33"/>
  <c r="H266" i="33"/>
  <c r="I266" i="33"/>
  <c r="J266" i="33"/>
  <c r="D267" i="33"/>
  <c r="E267" i="33"/>
  <c r="F267" i="33"/>
  <c r="G267" i="33"/>
  <c r="H267" i="33"/>
  <c r="I267" i="33"/>
  <c r="J267" i="33"/>
  <c r="C267" i="33"/>
  <c r="C266" i="33"/>
  <c r="D265" i="33"/>
  <c r="E265" i="33"/>
  <c r="F265" i="33"/>
  <c r="G265" i="33"/>
  <c r="H265" i="33"/>
  <c r="I265" i="33"/>
  <c r="J265" i="33"/>
  <c r="C265" i="33"/>
  <c r="D264" i="33"/>
  <c r="E264" i="33"/>
  <c r="F264" i="33"/>
  <c r="G264" i="33"/>
  <c r="H264" i="33"/>
  <c r="I264" i="33"/>
  <c r="J264" i="33"/>
  <c r="C264" i="33"/>
  <c r="D161" i="33"/>
  <c r="E161" i="33"/>
  <c r="F161" i="33"/>
  <c r="G161" i="33"/>
  <c r="H161" i="33"/>
  <c r="I161" i="33"/>
  <c r="J161" i="33"/>
  <c r="C161" i="33"/>
  <c r="D159" i="33"/>
  <c r="E159" i="33"/>
  <c r="F159" i="33"/>
  <c r="G159" i="33"/>
  <c r="H159" i="33"/>
  <c r="I159" i="33"/>
  <c r="J159" i="33"/>
  <c r="D160" i="33"/>
  <c r="E160" i="33"/>
  <c r="F160" i="33"/>
  <c r="G160" i="33"/>
  <c r="H160" i="33"/>
  <c r="I160" i="33"/>
  <c r="J160" i="33"/>
  <c r="C160" i="33"/>
  <c r="C159" i="33"/>
  <c r="D158" i="33"/>
  <c r="E158" i="33"/>
  <c r="F158" i="33"/>
  <c r="G158" i="33"/>
  <c r="H158" i="33"/>
  <c r="I158" i="33"/>
  <c r="J158" i="33"/>
  <c r="C158" i="33"/>
  <c r="D157" i="33"/>
  <c r="E157" i="33"/>
  <c r="F157" i="33"/>
  <c r="G157" i="33"/>
  <c r="H157" i="33"/>
  <c r="I157" i="33"/>
  <c r="J157" i="33"/>
  <c r="C157" i="33"/>
  <c r="D156" i="33"/>
  <c r="E156" i="33"/>
  <c r="F156" i="33"/>
  <c r="G156" i="33"/>
  <c r="H156" i="33"/>
  <c r="I156" i="33"/>
  <c r="J156" i="33"/>
  <c r="C156" i="33"/>
  <c r="C155" i="33"/>
  <c r="D155" i="33"/>
  <c r="E155" i="33"/>
  <c r="F155" i="33"/>
  <c r="G155" i="33"/>
  <c r="H155" i="33"/>
  <c r="I155" i="33"/>
  <c r="J155" i="33"/>
  <c r="D154" i="33"/>
  <c r="E154" i="33"/>
  <c r="F154" i="33"/>
  <c r="G154" i="33"/>
  <c r="H154" i="33"/>
  <c r="I154" i="33"/>
  <c r="J154" i="33"/>
  <c r="C154" i="33"/>
  <c r="D153" i="33"/>
  <c r="E153" i="33"/>
  <c r="F153" i="33"/>
  <c r="G153" i="33"/>
  <c r="H153" i="33"/>
  <c r="I153" i="33"/>
  <c r="J153" i="33"/>
  <c r="C153" i="33"/>
  <c r="D63" i="33"/>
  <c r="E63" i="33"/>
  <c r="F63" i="33"/>
  <c r="G63" i="33"/>
  <c r="H63" i="33"/>
  <c r="I63" i="33"/>
  <c r="J63" i="33"/>
  <c r="C63" i="33"/>
  <c r="D62" i="33"/>
  <c r="E62" i="33"/>
  <c r="F62" i="33"/>
  <c r="G62" i="33"/>
  <c r="H62" i="33"/>
  <c r="I62" i="33"/>
  <c r="J62" i="33"/>
  <c r="C62" i="33"/>
  <c r="D61" i="33"/>
  <c r="E61" i="33"/>
  <c r="F61" i="33"/>
  <c r="G61" i="33"/>
  <c r="H61" i="33"/>
  <c r="I61" i="33"/>
  <c r="J61" i="33"/>
  <c r="C61" i="33"/>
  <c r="D327" i="33"/>
  <c r="E327" i="33"/>
  <c r="F327" i="33"/>
  <c r="G327" i="33"/>
  <c r="H327" i="33"/>
  <c r="I327" i="33"/>
  <c r="J327" i="33"/>
  <c r="C327" i="33"/>
  <c r="D245" i="33"/>
  <c r="E245" i="33"/>
  <c r="F245" i="33"/>
  <c r="G245" i="33"/>
  <c r="H245" i="33"/>
  <c r="I245" i="33"/>
  <c r="J245" i="33"/>
  <c r="C245" i="33"/>
  <c r="D244" i="33"/>
  <c r="E244" i="33"/>
  <c r="F244" i="33"/>
  <c r="G244" i="33"/>
  <c r="H244" i="33"/>
  <c r="I244" i="33"/>
  <c r="J244" i="33"/>
  <c r="C244" i="33"/>
  <c r="D243" i="33"/>
  <c r="E243" i="33"/>
  <c r="F243" i="33"/>
  <c r="G243" i="33"/>
  <c r="H243" i="33"/>
  <c r="I243" i="33"/>
  <c r="J243" i="33"/>
  <c r="C243" i="33"/>
  <c r="D242" i="33"/>
  <c r="E242" i="33"/>
  <c r="F242" i="33"/>
  <c r="G242" i="33"/>
  <c r="H242" i="33"/>
  <c r="I242" i="33"/>
  <c r="J242" i="33"/>
  <c r="C242" i="33"/>
  <c r="D241" i="33"/>
  <c r="E241" i="33"/>
  <c r="F241" i="33"/>
  <c r="G241" i="33"/>
  <c r="H241" i="33"/>
  <c r="I241" i="33"/>
  <c r="J241" i="33"/>
  <c r="C241" i="33"/>
  <c r="D240" i="33"/>
  <c r="E240" i="33"/>
  <c r="F240" i="33"/>
  <c r="G240" i="33"/>
  <c r="H240" i="33"/>
  <c r="I240" i="33"/>
  <c r="J240" i="33"/>
  <c r="C240" i="33"/>
  <c r="D135" i="33"/>
  <c r="E135" i="33"/>
  <c r="F135" i="33"/>
  <c r="G135" i="33"/>
  <c r="H135" i="33"/>
  <c r="I135" i="33"/>
  <c r="J135" i="33"/>
  <c r="C135" i="33"/>
  <c r="D47" i="33"/>
  <c r="E47" i="33"/>
  <c r="F47" i="33"/>
  <c r="G47" i="33"/>
  <c r="H47" i="33"/>
  <c r="I47" i="33"/>
  <c r="J47" i="33"/>
  <c r="C47" i="33"/>
  <c r="D46" i="33"/>
  <c r="E46" i="33"/>
  <c r="F46" i="33"/>
  <c r="G46" i="33"/>
  <c r="H46" i="33"/>
  <c r="I46" i="33"/>
  <c r="J46" i="33"/>
  <c r="C46" i="33"/>
  <c r="D324" i="33"/>
  <c r="E324" i="33"/>
  <c r="F324" i="33"/>
  <c r="G324" i="33"/>
  <c r="H324" i="33"/>
  <c r="I324" i="33"/>
  <c r="J324" i="33"/>
  <c r="C324" i="33"/>
  <c r="D323" i="33"/>
  <c r="E323" i="33"/>
  <c r="F323" i="33"/>
  <c r="G323" i="33"/>
  <c r="H323" i="33"/>
  <c r="I323" i="33"/>
  <c r="J323" i="33"/>
  <c r="C323" i="33"/>
  <c r="D234" i="33"/>
  <c r="E234" i="33"/>
  <c r="F234" i="33"/>
  <c r="G234" i="33"/>
  <c r="H234" i="33"/>
  <c r="I234" i="33"/>
  <c r="J234" i="33"/>
  <c r="C234" i="33"/>
  <c r="D233" i="33"/>
  <c r="E233" i="33"/>
  <c r="F233" i="33"/>
  <c r="G233" i="33"/>
  <c r="H233" i="33"/>
  <c r="I233" i="33"/>
  <c r="J233" i="33"/>
  <c r="C233" i="33"/>
  <c r="D134" i="33"/>
  <c r="E134" i="33"/>
  <c r="F134" i="33"/>
  <c r="G134" i="33"/>
  <c r="H134" i="33"/>
  <c r="I134" i="33"/>
  <c r="J134" i="33"/>
  <c r="C134" i="33"/>
  <c r="D45" i="33"/>
  <c r="E45" i="33"/>
  <c r="F45" i="33"/>
  <c r="G45" i="33"/>
  <c r="H45" i="33"/>
  <c r="I45" i="33"/>
  <c r="J45" i="33"/>
  <c r="C45" i="33"/>
  <c r="D231" i="33"/>
  <c r="E231" i="33"/>
  <c r="F231" i="33"/>
  <c r="G231" i="33"/>
  <c r="H231" i="33"/>
  <c r="I231" i="33"/>
  <c r="J231" i="33"/>
  <c r="C231" i="33"/>
  <c r="D230" i="33"/>
  <c r="E230" i="33"/>
  <c r="F230" i="33"/>
  <c r="G230" i="33"/>
  <c r="H230" i="33"/>
  <c r="I230" i="33"/>
  <c r="J230" i="33"/>
  <c r="C230" i="33"/>
  <c r="D229" i="33"/>
  <c r="E229" i="33"/>
  <c r="F229" i="33"/>
  <c r="G229" i="33"/>
  <c r="H229" i="33"/>
  <c r="I229" i="33"/>
  <c r="J229" i="33"/>
  <c r="C229" i="33"/>
  <c r="D228" i="33"/>
  <c r="E228" i="33"/>
  <c r="F228" i="33"/>
  <c r="G228" i="33"/>
  <c r="H228" i="33"/>
  <c r="I228" i="33"/>
  <c r="J228" i="33"/>
  <c r="C228" i="33"/>
  <c r="D43" i="33"/>
  <c r="E43" i="33"/>
  <c r="F43" i="33"/>
  <c r="G43" i="33"/>
  <c r="H43" i="33"/>
  <c r="I43" i="33"/>
  <c r="J43" i="33"/>
  <c r="C43" i="33"/>
  <c r="D226" i="33"/>
  <c r="E226" i="33"/>
  <c r="F226" i="33"/>
  <c r="G226" i="33"/>
  <c r="H226" i="33"/>
  <c r="I226" i="33"/>
  <c r="J226" i="33"/>
  <c r="D227" i="33"/>
  <c r="E227" i="33"/>
  <c r="F227" i="33"/>
  <c r="G227" i="33"/>
  <c r="H227" i="33"/>
  <c r="I227" i="33"/>
  <c r="J227" i="33"/>
  <c r="C227" i="33"/>
  <c r="C226" i="33"/>
  <c r="D224" i="33"/>
  <c r="E224" i="33"/>
  <c r="F224" i="33"/>
  <c r="G224" i="33"/>
  <c r="H224" i="33"/>
  <c r="I224" i="33"/>
  <c r="J224" i="33"/>
  <c r="D225" i="33"/>
  <c r="E225" i="33"/>
  <c r="F225" i="33"/>
  <c r="G225" i="33"/>
  <c r="H225" i="33"/>
  <c r="I225" i="33"/>
  <c r="J225" i="33"/>
  <c r="C225" i="33"/>
  <c r="C224" i="33"/>
  <c r="D42" i="33"/>
  <c r="E42" i="33"/>
  <c r="F42" i="33"/>
  <c r="G42" i="33"/>
  <c r="H42" i="33"/>
  <c r="I42" i="33"/>
  <c r="J42" i="33"/>
  <c r="C42" i="33"/>
  <c r="D223" i="33"/>
  <c r="E223" i="33"/>
  <c r="F223" i="33"/>
  <c r="G223" i="33"/>
  <c r="H223" i="33"/>
  <c r="I223" i="33"/>
  <c r="J223" i="33"/>
  <c r="C223" i="33"/>
  <c r="D222" i="33"/>
  <c r="E222" i="33"/>
  <c r="F222" i="33"/>
  <c r="G222" i="33"/>
  <c r="H222" i="33"/>
  <c r="I222" i="33"/>
  <c r="J222" i="33"/>
  <c r="C222" i="33"/>
  <c r="D221" i="33"/>
  <c r="E221" i="33"/>
  <c r="F221" i="33"/>
  <c r="G221" i="33"/>
  <c r="H221" i="33"/>
  <c r="I221" i="33"/>
  <c r="J221" i="33"/>
  <c r="C221" i="33"/>
  <c r="D127" i="33"/>
  <c r="E127" i="33"/>
  <c r="F127" i="33"/>
  <c r="G127" i="33"/>
  <c r="H127" i="33"/>
  <c r="I127" i="33"/>
  <c r="J127" i="33"/>
  <c r="D128" i="33"/>
  <c r="E128" i="33"/>
  <c r="F128" i="33"/>
  <c r="G128" i="33"/>
  <c r="H128" i="33"/>
  <c r="I128" i="33"/>
  <c r="J128" i="33"/>
  <c r="C128" i="33"/>
  <c r="C127" i="33"/>
  <c r="D40" i="33"/>
  <c r="E40" i="33"/>
  <c r="F40" i="33"/>
  <c r="G40" i="33"/>
  <c r="H40" i="33"/>
  <c r="I40" i="33"/>
  <c r="J40" i="33"/>
  <c r="D41" i="33"/>
  <c r="E41" i="33"/>
  <c r="F41" i="33"/>
  <c r="G41" i="33"/>
  <c r="H41" i="33"/>
  <c r="I41" i="33"/>
  <c r="J41" i="33"/>
  <c r="C41" i="33"/>
  <c r="C40" i="33"/>
  <c r="D39" i="33"/>
  <c r="E39" i="33"/>
  <c r="F39" i="33"/>
  <c r="G39" i="33"/>
  <c r="H39" i="33"/>
  <c r="I39" i="33"/>
  <c r="J39" i="33"/>
  <c r="C39" i="33"/>
  <c r="D322" i="33"/>
  <c r="E322" i="33"/>
  <c r="F322" i="33"/>
  <c r="G322" i="33"/>
  <c r="H322" i="33"/>
  <c r="I322" i="33"/>
  <c r="J322" i="33"/>
  <c r="C322" i="33"/>
  <c r="D220" i="33"/>
  <c r="E220" i="33"/>
  <c r="F220" i="33"/>
  <c r="G220" i="33"/>
  <c r="H220" i="33"/>
  <c r="I220" i="33"/>
  <c r="J220" i="33"/>
  <c r="C220" i="33"/>
  <c r="D216" i="33"/>
  <c r="E216" i="33"/>
  <c r="F216" i="33"/>
  <c r="G216" i="33"/>
  <c r="H216" i="33"/>
  <c r="I216" i="33"/>
  <c r="J216" i="33"/>
  <c r="D217" i="33"/>
  <c r="E217" i="33"/>
  <c r="F217" i="33"/>
  <c r="G217" i="33"/>
  <c r="H217" i="33"/>
  <c r="I217" i="33"/>
  <c r="J217" i="33"/>
  <c r="D218" i="33"/>
  <c r="E218" i="33"/>
  <c r="F218" i="33"/>
  <c r="G218" i="33"/>
  <c r="H218" i="33"/>
  <c r="I218" i="33"/>
  <c r="J218" i="33"/>
  <c r="D219" i="33"/>
  <c r="E219" i="33"/>
  <c r="F219" i="33"/>
  <c r="G219" i="33"/>
  <c r="H219" i="33"/>
  <c r="I219" i="33"/>
  <c r="J219" i="33"/>
  <c r="C217" i="33"/>
  <c r="C218" i="33"/>
  <c r="C219" i="33"/>
  <c r="C216" i="33"/>
  <c r="D126" i="33"/>
  <c r="E126" i="33"/>
  <c r="F126" i="33"/>
  <c r="G126" i="33"/>
  <c r="H126" i="33"/>
  <c r="I126" i="33"/>
  <c r="J126" i="33"/>
  <c r="C126" i="33"/>
  <c r="D37" i="33"/>
  <c r="E37" i="33"/>
  <c r="F37" i="33"/>
  <c r="G37" i="33"/>
  <c r="H37" i="33"/>
  <c r="I37" i="33"/>
  <c r="J37" i="33"/>
  <c r="D38" i="33"/>
  <c r="E38" i="33"/>
  <c r="F38" i="33"/>
  <c r="G38" i="33"/>
  <c r="H38" i="33"/>
  <c r="I38" i="33"/>
  <c r="J38" i="33"/>
  <c r="C38" i="33"/>
  <c r="C37" i="33"/>
  <c r="D36" i="33"/>
  <c r="E36" i="33"/>
  <c r="F36" i="33"/>
  <c r="G36" i="33"/>
  <c r="H36" i="33"/>
  <c r="I36" i="33"/>
  <c r="J36" i="33"/>
  <c r="C36" i="33"/>
  <c r="D319" i="33"/>
  <c r="E319" i="33"/>
  <c r="F319" i="33"/>
  <c r="G319" i="33"/>
  <c r="H319" i="33"/>
  <c r="I319" i="33"/>
  <c r="J319" i="33"/>
  <c r="C319" i="33"/>
  <c r="D318" i="33"/>
  <c r="E318" i="33"/>
  <c r="F318" i="33"/>
  <c r="G318" i="33"/>
  <c r="H318" i="33"/>
  <c r="I318" i="33"/>
  <c r="J318" i="33"/>
  <c r="C318" i="33"/>
  <c r="D204" i="33"/>
  <c r="E204" i="33"/>
  <c r="F204" i="33"/>
  <c r="G204" i="33"/>
  <c r="H204" i="33"/>
  <c r="I204" i="33"/>
  <c r="J204" i="33"/>
  <c r="C204" i="33"/>
  <c r="D203" i="33"/>
  <c r="E203" i="33"/>
  <c r="F203" i="33"/>
  <c r="G203" i="33"/>
  <c r="H203" i="33"/>
  <c r="I203" i="33"/>
  <c r="J203" i="33"/>
  <c r="C203" i="33"/>
  <c r="D202" i="33"/>
  <c r="E202" i="33"/>
  <c r="F202" i="33"/>
  <c r="G202" i="33"/>
  <c r="H202" i="33"/>
  <c r="I202" i="33"/>
  <c r="J202" i="33"/>
  <c r="C202" i="33"/>
  <c r="C30" i="33"/>
  <c r="D200" i="33"/>
  <c r="E200" i="33"/>
  <c r="F200" i="33"/>
  <c r="G200" i="33"/>
  <c r="H200" i="33"/>
  <c r="I200" i="33"/>
  <c r="J200" i="33"/>
  <c r="D201" i="33"/>
  <c r="E201" i="33"/>
  <c r="F201" i="33"/>
  <c r="G201" i="33"/>
  <c r="H201" i="33"/>
  <c r="I201" i="33"/>
  <c r="J201" i="33"/>
  <c r="C201" i="33"/>
  <c r="C200" i="33"/>
  <c r="D122" i="33"/>
  <c r="E122" i="33"/>
  <c r="F122" i="33"/>
  <c r="G122" i="33"/>
  <c r="H122" i="33"/>
  <c r="I122" i="33"/>
  <c r="J122" i="33"/>
  <c r="C122" i="33"/>
  <c r="D120" i="33"/>
  <c r="E120" i="33"/>
  <c r="F120" i="33"/>
  <c r="G120" i="33"/>
  <c r="H120" i="33"/>
  <c r="I120" i="33"/>
  <c r="J120" i="33"/>
  <c r="D121" i="33"/>
  <c r="E121" i="33"/>
  <c r="F121" i="33"/>
  <c r="G121" i="33"/>
  <c r="H121" i="33"/>
  <c r="I121" i="33"/>
  <c r="J121" i="33"/>
  <c r="C121" i="33"/>
  <c r="C120" i="33"/>
  <c r="D119" i="33"/>
  <c r="E119" i="33"/>
  <c r="F119" i="33"/>
  <c r="G119" i="33"/>
  <c r="H119" i="33"/>
  <c r="I119" i="33"/>
  <c r="J119" i="33"/>
  <c r="C119" i="33"/>
  <c r="D118" i="33"/>
  <c r="E118" i="33"/>
  <c r="F118" i="33"/>
  <c r="G118" i="33"/>
  <c r="H118" i="33"/>
  <c r="I118" i="33"/>
  <c r="J118" i="33"/>
  <c r="C118" i="33"/>
  <c r="D31" i="33"/>
  <c r="E31" i="33"/>
  <c r="F31" i="33"/>
  <c r="G31" i="33"/>
  <c r="H31" i="33"/>
  <c r="I31" i="33"/>
  <c r="J31" i="33"/>
  <c r="D32" i="33"/>
  <c r="E32" i="33"/>
  <c r="F32" i="33"/>
  <c r="G32" i="33"/>
  <c r="H32" i="33"/>
  <c r="I32" i="33"/>
  <c r="J32" i="33"/>
  <c r="C32" i="33"/>
  <c r="C31" i="33"/>
  <c r="D30" i="33"/>
  <c r="E30" i="33"/>
  <c r="F30" i="33"/>
  <c r="G30" i="33"/>
  <c r="H30" i="33"/>
  <c r="I30" i="33"/>
  <c r="J30" i="33"/>
  <c r="D29" i="33"/>
  <c r="E29" i="33"/>
  <c r="F29" i="33"/>
  <c r="G29" i="33"/>
  <c r="H29" i="33"/>
  <c r="I29" i="33"/>
  <c r="J29" i="33"/>
  <c r="C29" i="33"/>
  <c r="D124" i="33"/>
  <c r="E124" i="33"/>
  <c r="F124" i="33"/>
  <c r="G124" i="33"/>
  <c r="H124" i="33"/>
  <c r="I124" i="33"/>
  <c r="J124" i="33"/>
  <c r="D125" i="33"/>
  <c r="E125" i="33"/>
  <c r="F125" i="33"/>
  <c r="G125" i="33"/>
  <c r="H125" i="33"/>
  <c r="I125" i="33"/>
  <c r="J125" i="33"/>
  <c r="C125" i="33"/>
  <c r="C124" i="33"/>
  <c r="D123" i="33"/>
  <c r="E123" i="33"/>
  <c r="F123" i="33"/>
  <c r="G123" i="33"/>
  <c r="H123" i="33"/>
  <c r="I123" i="33"/>
  <c r="J123" i="33"/>
  <c r="C123" i="33"/>
  <c r="D35" i="33"/>
  <c r="E35" i="33"/>
  <c r="F35" i="33"/>
  <c r="G35" i="33"/>
  <c r="H35" i="33"/>
  <c r="I35" i="33"/>
  <c r="J35" i="33"/>
  <c r="C35" i="33"/>
  <c r="D321" i="33"/>
  <c r="E321" i="33"/>
  <c r="F321" i="33"/>
  <c r="G321" i="33"/>
  <c r="H321" i="33"/>
  <c r="I321" i="33"/>
  <c r="J321" i="33"/>
  <c r="C321" i="33"/>
  <c r="D215" i="33"/>
  <c r="E215" i="33"/>
  <c r="F215" i="33"/>
  <c r="G215" i="33"/>
  <c r="H215" i="33"/>
  <c r="I215" i="33"/>
  <c r="J215" i="33"/>
  <c r="C215" i="33"/>
  <c r="D214" i="33"/>
  <c r="E214" i="33"/>
  <c r="F214" i="33"/>
  <c r="G214" i="33"/>
  <c r="H214" i="33"/>
  <c r="I214" i="33"/>
  <c r="J214" i="33"/>
  <c r="C214" i="33"/>
  <c r="D213" i="33"/>
  <c r="E213" i="33"/>
  <c r="F213" i="33"/>
  <c r="G213" i="33"/>
  <c r="H213" i="33"/>
  <c r="I213" i="33"/>
  <c r="J213" i="33"/>
  <c r="C213" i="33"/>
  <c r="D212" i="33"/>
  <c r="E212" i="33"/>
  <c r="F212" i="33"/>
  <c r="G212" i="33"/>
  <c r="H212" i="33"/>
  <c r="I212" i="33"/>
  <c r="J212" i="33"/>
  <c r="C212" i="33"/>
  <c r="C211" i="33"/>
  <c r="D211" i="33"/>
  <c r="E211" i="33"/>
  <c r="F211" i="33"/>
  <c r="G211" i="33"/>
  <c r="H211" i="33"/>
  <c r="I211" i="33"/>
  <c r="J211" i="33"/>
  <c r="D210" i="33"/>
  <c r="E210" i="33"/>
  <c r="F210" i="33"/>
  <c r="G210" i="33"/>
  <c r="H210" i="33"/>
  <c r="I210" i="33"/>
  <c r="J210" i="33"/>
  <c r="C210" i="33"/>
  <c r="D209" i="33"/>
  <c r="E209" i="33"/>
  <c r="F209" i="33"/>
  <c r="G209" i="33"/>
  <c r="H209" i="33"/>
  <c r="I209" i="33"/>
  <c r="J209" i="33"/>
  <c r="C209" i="33"/>
  <c r="D34" i="33"/>
  <c r="E34" i="33"/>
  <c r="F34" i="33"/>
  <c r="G34" i="33"/>
  <c r="H34" i="33"/>
  <c r="I34" i="33"/>
  <c r="J34" i="33"/>
  <c r="C34" i="33"/>
  <c r="D33" i="33"/>
  <c r="E33" i="33"/>
  <c r="F33" i="33"/>
  <c r="G33" i="33"/>
  <c r="H33" i="33"/>
  <c r="I33" i="33"/>
  <c r="J33" i="33"/>
  <c r="C33" i="33"/>
  <c r="D320" i="33"/>
  <c r="E320" i="33"/>
  <c r="F320" i="33"/>
  <c r="G320" i="33"/>
  <c r="H320" i="33"/>
  <c r="I320" i="33"/>
  <c r="J320" i="33"/>
  <c r="C320" i="33"/>
  <c r="D207" i="33"/>
  <c r="E207" i="33"/>
  <c r="F207" i="33"/>
  <c r="G207" i="33"/>
  <c r="H207" i="33"/>
  <c r="I207" i="33"/>
  <c r="J207" i="33"/>
  <c r="D208" i="33"/>
  <c r="E208" i="33"/>
  <c r="F208" i="33"/>
  <c r="G208" i="33"/>
  <c r="H208" i="33"/>
  <c r="I208" i="33"/>
  <c r="J208" i="33"/>
  <c r="C208" i="33"/>
  <c r="C207" i="33"/>
  <c r="D206" i="33"/>
  <c r="E206" i="33"/>
  <c r="F206" i="33"/>
  <c r="G206" i="33"/>
  <c r="H206" i="33"/>
  <c r="I206" i="33"/>
  <c r="J206" i="33"/>
  <c r="C206" i="33"/>
  <c r="D205" i="33"/>
  <c r="E205" i="33"/>
  <c r="F205" i="33"/>
  <c r="G205" i="33"/>
  <c r="H205" i="33"/>
  <c r="I205" i="33"/>
  <c r="J205" i="33"/>
  <c r="C205" i="33"/>
  <c r="D198" i="33"/>
  <c r="E198" i="33"/>
  <c r="F198" i="33"/>
  <c r="G198" i="33"/>
  <c r="H198" i="33"/>
  <c r="I198" i="33"/>
  <c r="J198" i="33"/>
  <c r="D199" i="33"/>
  <c r="E199" i="33"/>
  <c r="F199" i="33"/>
  <c r="G199" i="33"/>
  <c r="H199" i="33"/>
  <c r="I199" i="33"/>
  <c r="J199" i="33"/>
  <c r="C199" i="33"/>
  <c r="C198" i="33"/>
  <c r="D196" i="33"/>
  <c r="E196" i="33"/>
  <c r="F196" i="33"/>
  <c r="G196" i="33"/>
  <c r="H196" i="33"/>
  <c r="I196" i="33"/>
  <c r="J196" i="33"/>
  <c r="D197" i="33"/>
  <c r="E197" i="33"/>
  <c r="F197" i="33"/>
  <c r="G197" i="33"/>
  <c r="H197" i="33"/>
  <c r="I197" i="33"/>
  <c r="J197" i="33"/>
  <c r="C197" i="33"/>
  <c r="C196" i="33"/>
  <c r="D194" i="33"/>
  <c r="E194" i="33"/>
  <c r="F194" i="33"/>
  <c r="G194" i="33"/>
  <c r="H194" i="33"/>
  <c r="I194" i="33"/>
  <c r="J194" i="33"/>
  <c r="D195" i="33"/>
  <c r="E195" i="33"/>
  <c r="F195" i="33"/>
  <c r="G195" i="33"/>
  <c r="H195" i="33"/>
  <c r="I195" i="33"/>
  <c r="J195" i="33"/>
  <c r="C195" i="33"/>
  <c r="C194" i="33"/>
  <c r="D193" i="33"/>
  <c r="E193" i="33"/>
  <c r="F193" i="33"/>
  <c r="G193" i="33"/>
  <c r="H193" i="33"/>
  <c r="I193" i="33"/>
  <c r="J193" i="33"/>
  <c r="C193" i="33"/>
  <c r="D192" i="33"/>
  <c r="E192" i="33"/>
  <c r="F192" i="33"/>
  <c r="G192" i="33"/>
  <c r="H192" i="33"/>
  <c r="I192" i="33"/>
  <c r="J192" i="33"/>
  <c r="C192" i="33"/>
  <c r="D191" i="33"/>
  <c r="E191" i="33"/>
  <c r="F191" i="33"/>
  <c r="G191" i="33"/>
  <c r="H191" i="33"/>
  <c r="I191" i="33"/>
  <c r="J191" i="33"/>
  <c r="C191" i="33"/>
  <c r="D190" i="33"/>
  <c r="E190" i="33"/>
  <c r="F190" i="33"/>
  <c r="G190" i="33"/>
  <c r="H190" i="33"/>
  <c r="I190" i="33"/>
  <c r="J190" i="33"/>
  <c r="C190" i="33"/>
  <c r="D189" i="33"/>
  <c r="E189" i="33"/>
  <c r="F189" i="33"/>
  <c r="G189" i="33"/>
  <c r="H189" i="33"/>
  <c r="I189" i="33"/>
  <c r="J189" i="33"/>
  <c r="C189" i="33"/>
  <c r="D117" i="33"/>
  <c r="E117" i="33"/>
  <c r="F117" i="33"/>
  <c r="G117" i="33"/>
  <c r="H117" i="33"/>
  <c r="I117" i="33"/>
  <c r="J117" i="33"/>
  <c r="C117" i="33"/>
  <c r="D116" i="33"/>
  <c r="E116" i="33"/>
  <c r="F116" i="33"/>
  <c r="G116" i="33"/>
  <c r="H116" i="33"/>
  <c r="I116" i="33"/>
  <c r="J116" i="33"/>
  <c r="C116" i="33"/>
  <c r="D28" i="33"/>
  <c r="E28" i="33"/>
  <c r="F28" i="33"/>
  <c r="G28" i="33"/>
  <c r="H28" i="33"/>
  <c r="I28" i="33"/>
  <c r="J28" i="33"/>
  <c r="C28" i="33"/>
  <c r="D27" i="33"/>
  <c r="E27" i="33"/>
  <c r="F27" i="33"/>
  <c r="G27" i="33"/>
  <c r="H27" i="33"/>
  <c r="I27" i="33"/>
  <c r="J27" i="33"/>
  <c r="C27" i="33"/>
  <c r="D25" i="33"/>
  <c r="E25" i="33"/>
  <c r="F25" i="33"/>
  <c r="G25" i="33"/>
  <c r="H25" i="33"/>
  <c r="I25" i="33"/>
  <c r="J25" i="33"/>
  <c r="C25" i="33"/>
  <c r="D23" i="33"/>
  <c r="E23" i="33"/>
  <c r="F23" i="33"/>
  <c r="G23" i="33"/>
  <c r="H23" i="33"/>
  <c r="I23" i="33"/>
  <c r="J23" i="33"/>
  <c r="C23" i="33"/>
  <c r="D317" i="33"/>
  <c r="E317" i="33"/>
  <c r="F317" i="33"/>
  <c r="G317" i="33"/>
  <c r="H317" i="33"/>
  <c r="I317" i="33"/>
  <c r="J317" i="33"/>
  <c r="C317" i="33"/>
  <c r="D188" i="33"/>
  <c r="E188" i="33"/>
  <c r="F188" i="33"/>
  <c r="G188" i="33"/>
  <c r="H188" i="33"/>
  <c r="I188" i="33"/>
  <c r="J188" i="33"/>
  <c r="C188" i="33"/>
  <c r="D187" i="33"/>
  <c r="E187" i="33"/>
  <c r="F187" i="33"/>
  <c r="G187" i="33"/>
  <c r="H187" i="33"/>
  <c r="I187" i="33"/>
  <c r="J187" i="33"/>
  <c r="C187" i="33"/>
  <c r="D186" i="33"/>
  <c r="E186" i="33"/>
  <c r="F186" i="33"/>
  <c r="G186" i="33"/>
  <c r="H186" i="33"/>
  <c r="I186" i="33"/>
  <c r="J186" i="33"/>
  <c r="C186" i="33"/>
  <c r="D26" i="33"/>
  <c r="E26" i="33"/>
  <c r="F26" i="33"/>
  <c r="G26" i="33"/>
  <c r="H26" i="33"/>
  <c r="I26" i="33"/>
  <c r="J26" i="33"/>
  <c r="C26" i="33"/>
  <c r="D24" i="33"/>
  <c r="E24" i="33"/>
  <c r="F24" i="33"/>
  <c r="G24" i="33"/>
  <c r="H24" i="33"/>
  <c r="I24" i="33"/>
  <c r="J24" i="33"/>
  <c r="C24" i="33"/>
  <c r="D22" i="33"/>
  <c r="E22" i="33"/>
  <c r="F22" i="33"/>
  <c r="G22" i="33"/>
  <c r="H22" i="33"/>
  <c r="I22" i="33"/>
  <c r="J22" i="33"/>
  <c r="C22" i="33"/>
  <c r="C21" i="33"/>
  <c r="J21" i="33"/>
  <c r="I21" i="33"/>
  <c r="H21" i="33"/>
  <c r="G21" i="33"/>
  <c r="F21" i="33"/>
  <c r="E21" i="33"/>
  <c r="D21" i="33"/>
  <c r="J20" i="33"/>
  <c r="I20" i="33"/>
  <c r="H20" i="33"/>
  <c r="G20" i="33"/>
  <c r="F20" i="33"/>
  <c r="E20" i="33"/>
  <c r="D20" i="33"/>
  <c r="C20" i="33"/>
  <c r="J19" i="33"/>
  <c r="I19" i="33"/>
  <c r="H19" i="33"/>
  <c r="G19" i="33"/>
  <c r="F19" i="33"/>
  <c r="E19" i="33"/>
  <c r="D19" i="33"/>
  <c r="C19" i="33"/>
  <c r="D18" i="33"/>
  <c r="E18" i="33"/>
  <c r="F18" i="33"/>
  <c r="G18" i="33"/>
  <c r="H18" i="33"/>
  <c r="I18" i="33"/>
  <c r="J18" i="33"/>
  <c r="C18" i="33"/>
  <c r="D17" i="33"/>
  <c r="E17" i="33"/>
  <c r="F17" i="33"/>
  <c r="G17" i="33"/>
  <c r="H17" i="33"/>
  <c r="I17" i="33"/>
  <c r="J17" i="33"/>
  <c r="C17" i="33"/>
  <c r="D316" i="33"/>
  <c r="E316" i="33"/>
  <c r="F316" i="33"/>
  <c r="G316" i="33"/>
  <c r="H316" i="33"/>
  <c r="I316" i="33"/>
  <c r="J316" i="33"/>
  <c r="C316" i="33"/>
  <c r="D315" i="33"/>
  <c r="E315" i="33"/>
  <c r="F315" i="33"/>
  <c r="G315" i="33"/>
  <c r="H315" i="33"/>
  <c r="I315" i="33"/>
  <c r="J315" i="33"/>
  <c r="C315" i="33"/>
  <c r="D185" i="33"/>
  <c r="E185" i="33"/>
  <c r="F185" i="33"/>
  <c r="G185" i="33"/>
  <c r="H185" i="33"/>
  <c r="I185" i="33"/>
  <c r="J185" i="33"/>
  <c r="C185" i="33"/>
  <c r="D115" i="33"/>
  <c r="E115" i="33"/>
  <c r="F115" i="33"/>
  <c r="G115" i="33"/>
  <c r="H115" i="33"/>
  <c r="I115" i="33"/>
  <c r="J115" i="33"/>
  <c r="C115" i="33"/>
  <c r="D16" i="33"/>
  <c r="E16" i="33"/>
  <c r="F16" i="33"/>
  <c r="G16" i="33"/>
  <c r="H16" i="33"/>
  <c r="I16" i="33"/>
  <c r="J16" i="33"/>
  <c r="C16" i="33"/>
  <c r="D184" i="33"/>
  <c r="E184" i="33"/>
  <c r="F184" i="33"/>
  <c r="G184" i="33"/>
  <c r="H184" i="33"/>
  <c r="I184" i="33"/>
  <c r="J184" i="33"/>
  <c r="C184" i="33"/>
  <c r="D15" i="33"/>
  <c r="E15" i="33"/>
  <c r="F15" i="33"/>
  <c r="G15" i="33"/>
  <c r="H15" i="33"/>
  <c r="I15" i="33"/>
  <c r="J15" i="33"/>
  <c r="C15" i="33"/>
  <c r="D13" i="33"/>
  <c r="E13" i="33"/>
  <c r="F13" i="33"/>
  <c r="G13" i="33"/>
  <c r="H13" i="33"/>
  <c r="I13" i="33"/>
  <c r="J13" i="33"/>
  <c r="C13" i="33"/>
  <c r="D12" i="33"/>
  <c r="E12" i="33"/>
  <c r="F12" i="33"/>
  <c r="G12" i="33"/>
  <c r="H12" i="33"/>
  <c r="I12" i="33"/>
  <c r="J12" i="33"/>
  <c r="C12" i="33"/>
  <c r="D11" i="33"/>
  <c r="E11" i="33"/>
  <c r="F11" i="33"/>
  <c r="G11" i="33"/>
  <c r="H11" i="33"/>
  <c r="I11" i="33"/>
  <c r="J11" i="33"/>
  <c r="C11" i="33"/>
  <c r="D10" i="33"/>
  <c r="E10" i="33"/>
  <c r="F10" i="33"/>
  <c r="G10" i="33"/>
  <c r="H10" i="33"/>
  <c r="I10" i="33"/>
  <c r="J10" i="33"/>
  <c r="C10" i="33"/>
  <c r="D9" i="33"/>
  <c r="E9" i="33"/>
  <c r="F9" i="33"/>
  <c r="G9" i="33"/>
  <c r="H9" i="33"/>
  <c r="I9" i="33"/>
  <c r="J9" i="33"/>
  <c r="C9" i="33"/>
  <c r="D8" i="33"/>
  <c r="E8" i="33"/>
  <c r="F8" i="33"/>
  <c r="G8" i="33"/>
  <c r="H8" i="33"/>
  <c r="I8" i="33"/>
  <c r="J8" i="33"/>
  <c r="C8" i="33"/>
  <c r="D7" i="33"/>
  <c r="E7" i="33"/>
  <c r="F7" i="33"/>
  <c r="G7" i="33"/>
  <c r="H7" i="33"/>
  <c r="I7" i="33"/>
  <c r="J7" i="33"/>
  <c r="C7" i="33"/>
  <c r="D6" i="33"/>
  <c r="E6" i="33"/>
  <c r="F6" i="33"/>
  <c r="G6" i="33"/>
  <c r="H6" i="33"/>
  <c r="I6" i="33"/>
  <c r="J6" i="33"/>
  <c r="C6" i="33"/>
  <c r="D5" i="33"/>
  <c r="E5" i="33"/>
  <c r="F5" i="33"/>
  <c r="G5" i="33"/>
  <c r="H5" i="33"/>
  <c r="I5" i="33"/>
  <c r="J5" i="33"/>
  <c r="C5" i="33"/>
  <c r="J3" i="33"/>
  <c r="D4" i="33"/>
  <c r="E4" i="33"/>
  <c r="F4" i="33"/>
  <c r="G4" i="33"/>
  <c r="H4" i="33"/>
  <c r="I4" i="33"/>
  <c r="J4" i="33"/>
  <c r="C4" i="33"/>
  <c r="D3" i="33"/>
  <c r="E3" i="33"/>
  <c r="F3" i="33"/>
  <c r="G3" i="33"/>
  <c r="H3" i="33"/>
  <c r="I3" i="33"/>
  <c r="C3" i="33"/>
  <c r="A350" i="33" l="1"/>
  <c r="E314" i="33"/>
  <c r="F314" i="33" s="1"/>
  <c r="G314" i="33"/>
  <c r="H314" i="33" s="1"/>
  <c r="I314" i="33"/>
  <c r="J314" i="33" s="1"/>
  <c r="C314" i="33"/>
  <c r="D314" i="33" s="1"/>
  <c r="E183" i="33"/>
  <c r="F183" i="33" s="1"/>
  <c r="G183" i="33"/>
  <c r="H183" i="33" s="1"/>
  <c r="I183" i="33"/>
  <c r="J183" i="33" s="1"/>
  <c r="C183" i="33"/>
  <c r="D183" i="33" s="1"/>
  <c r="E114" i="33"/>
  <c r="F114" i="33" s="1"/>
  <c r="G114" i="33"/>
  <c r="H114" i="33" s="1"/>
  <c r="I114" i="33"/>
  <c r="J114" i="33" s="1"/>
  <c r="C114" i="33"/>
  <c r="D114" i="33" s="1"/>
  <c r="E14" i="33"/>
  <c r="F14" i="33" s="1"/>
  <c r="G14" i="33"/>
  <c r="H14" i="33" s="1"/>
  <c r="I14" i="33"/>
  <c r="J14" i="33" s="1"/>
  <c r="C14" i="33"/>
  <c r="D14" i="33" s="1"/>
  <c r="E2" i="33"/>
  <c r="G2" i="33"/>
  <c r="H2" i="33" s="1"/>
  <c r="I2" i="33"/>
  <c r="J2" i="33" s="1"/>
  <c r="C2" i="33"/>
  <c r="D2" i="33" s="1"/>
  <c r="I367" i="30"/>
  <c r="J367" i="30" s="1"/>
  <c r="G367" i="30"/>
  <c r="H367" i="30" s="1"/>
  <c r="E367" i="30"/>
  <c r="F367" i="30" s="1"/>
  <c r="C367" i="30"/>
  <c r="D367" i="30" s="1"/>
  <c r="A387" i="30"/>
  <c r="E331" i="30"/>
  <c r="F331" i="30" s="1"/>
  <c r="G331" i="30"/>
  <c r="H331" i="30" s="1"/>
  <c r="I331" i="30"/>
  <c r="J331" i="30" s="1"/>
  <c r="C331" i="30"/>
  <c r="D331" i="30" s="1"/>
  <c r="E325" i="30"/>
  <c r="F325" i="30" s="1"/>
  <c r="G325" i="30"/>
  <c r="H325" i="30" s="1"/>
  <c r="I325" i="30"/>
  <c r="J325" i="30" s="1"/>
  <c r="C325" i="30"/>
  <c r="D325" i="30" s="1"/>
  <c r="E348" i="30"/>
  <c r="F348" i="30" s="1"/>
  <c r="G348" i="30"/>
  <c r="H348" i="30" s="1"/>
  <c r="I348" i="30"/>
  <c r="J348" i="30" s="1"/>
  <c r="C348" i="30"/>
  <c r="D348" i="30" s="1"/>
  <c r="E340" i="30"/>
  <c r="F340" i="30" s="1"/>
  <c r="G340" i="30"/>
  <c r="H340" i="30" s="1"/>
  <c r="I340" i="30"/>
  <c r="J340" i="30" s="1"/>
  <c r="C340" i="30"/>
  <c r="D340" i="30" s="1"/>
  <c r="E320" i="30"/>
  <c r="F320" i="30" s="1"/>
  <c r="G320" i="30"/>
  <c r="H320" i="30" s="1"/>
  <c r="I320" i="30"/>
  <c r="J320" i="30" s="1"/>
  <c r="C320" i="30"/>
  <c r="D320" i="30" s="1"/>
  <c r="E312" i="30"/>
  <c r="F312" i="30" s="1"/>
  <c r="G312" i="30"/>
  <c r="H312" i="30" s="1"/>
  <c r="I312" i="30"/>
  <c r="J312" i="30" s="1"/>
  <c r="C312" i="30"/>
  <c r="D312" i="30" s="1"/>
  <c r="E301" i="30"/>
  <c r="F301" i="30" s="1"/>
  <c r="G301" i="30"/>
  <c r="H301" i="30" s="1"/>
  <c r="I301" i="30"/>
  <c r="J301" i="30" s="1"/>
  <c r="C301" i="30"/>
  <c r="D301" i="30" s="1"/>
  <c r="E278" i="30"/>
  <c r="F278" i="30" s="1"/>
  <c r="G278" i="30"/>
  <c r="H278" i="30" s="1"/>
  <c r="I278" i="30"/>
  <c r="J278" i="30" s="1"/>
  <c r="C278" i="30"/>
  <c r="D278" i="30" s="1"/>
  <c r="E234" i="30"/>
  <c r="F234" i="30" s="1"/>
  <c r="G234" i="30"/>
  <c r="H234" i="30" s="1"/>
  <c r="I234" i="30"/>
  <c r="J234" i="30" s="1"/>
  <c r="C234" i="30"/>
  <c r="D234" i="30" s="1"/>
  <c r="E209" i="30"/>
  <c r="F209" i="30" s="1"/>
  <c r="G209" i="30"/>
  <c r="H209" i="30" s="1"/>
  <c r="I209" i="30"/>
  <c r="J209" i="30" s="1"/>
  <c r="C209" i="30"/>
  <c r="D209" i="30" s="1"/>
  <c r="E198" i="30"/>
  <c r="F198" i="30" s="1"/>
  <c r="G198" i="30"/>
  <c r="H198" i="30" s="1"/>
  <c r="I198" i="30"/>
  <c r="J198" i="30" s="1"/>
  <c r="C198" i="30"/>
  <c r="D198" i="30" s="1"/>
  <c r="E168" i="30"/>
  <c r="F168" i="30" s="1"/>
  <c r="G168" i="30"/>
  <c r="H168" i="30" s="1"/>
  <c r="I168" i="30"/>
  <c r="J168" i="30" s="1"/>
  <c r="C168" i="30"/>
  <c r="D168" i="30" s="1"/>
  <c r="E147" i="30"/>
  <c r="F147" i="30" s="1"/>
  <c r="G147" i="30"/>
  <c r="H147" i="30" s="1"/>
  <c r="I147" i="30"/>
  <c r="J147" i="30" s="1"/>
  <c r="C147" i="30"/>
  <c r="D147" i="30" s="1"/>
  <c r="E136" i="30"/>
  <c r="F136" i="30" s="1"/>
  <c r="G136" i="30"/>
  <c r="H136" i="30" s="1"/>
  <c r="I136" i="30"/>
  <c r="J136" i="30" s="1"/>
  <c r="C136" i="30"/>
  <c r="D136" i="30" s="1"/>
  <c r="E128" i="30"/>
  <c r="F128" i="30" s="1"/>
  <c r="G128" i="30"/>
  <c r="H128" i="30" s="1"/>
  <c r="I128" i="30"/>
  <c r="J128" i="30" s="1"/>
  <c r="C128" i="30"/>
  <c r="D128" i="30" s="1"/>
  <c r="E121" i="30"/>
  <c r="F121" i="30" s="1"/>
  <c r="G121" i="30"/>
  <c r="H121" i="30" s="1"/>
  <c r="I121" i="30"/>
  <c r="J121" i="30" s="1"/>
  <c r="C121" i="30"/>
  <c r="D121" i="30" s="1"/>
  <c r="E113" i="30"/>
  <c r="F113" i="30" s="1"/>
  <c r="G113" i="30"/>
  <c r="H113" i="30" s="1"/>
  <c r="I113" i="30"/>
  <c r="J113" i="30" s="1"/>
  <c r="C113" i="30"/>
  <c r="D113" i="30" s="1"/>
  <c r="E107" i="30"/>
  <c r="F107" i="30" s="1"/>
  <c r="G107" i="30"/>
  <c r="H107" i="30" s="1"/>
  <c r="I107" i="30"/>
  <c r="J107" i="30" s="1"/>
  <c r="C107" i="30"/>
  <c r="D107" i="30" s="1"/>
  <c r="E101" i="30"/>
  <c r="F101" i="30" s="1"/>
  <c r="G101" i="30"/>
  <c r="H101" i="30" s="1"/>
  <c r="I101" i="30"/>
  <c r="J101" i="30" s="1"/>
  <c r="C101" i="30"/>
  <c r="D101" i="30" s="1"/>
  <c r="E92" i="30"/>
  <c r="F92" i="30" s="1"/>
  <c r="G92" i="30"/>
  <c r="H92" i="30" s="1"/>
  <c r="I92" i="30"/>
  <c r="J92" i="30" s="1"/>
  <c r="C92" i="30"/>
  <c r="D92" i="30" s="1"/>
  <c r="E81" i="30"/>
  <c r="F81" i="30" s="1"/>
  <c r="G81" i="30"/>
  <c r="H81" i="30" s="1"/>
  <c r="I81" i="30"/>
  <c r="J81" i="30" s="1"/>
  <c r="C81" i="30"/>
  <c r="D81" i="30" s="1"/>
  <c r="E76" i="30"/>
  <c r="F76" i="30" s="1"/>
  <c r="G76" i="30"/>
  <c r="H76" i="30" s="1"/>
  <c r="I76" i="30"/>
  <c r="J76" i="30" s="1"/>
  <c r="C76" i="30"/>
  <c r="D76" i="30" s="1"/>
  <c r="E65" i="30"/>
  <c r="F65" i="30" s="1"/>
  <c r="G65" i="30"/>
  <c r="H65" i="30" s="1"/>
  <c r="I65" i="30"/>
  <c r="J65" i="30" s="1"/>
  <c r="C65" i="30"/>
  <c r="D65" i="30" s="1"/>
  <c r="E59" i="30"/>
  <c r="F59" i="30" s="1"/>
  <c r="G59" i="30"/>
  <c r="H59" i="30" s="1"/>
  <c r="I59" i="30"/>
  <c r="J59" i="30" s="1"/>
  <c r="C59" i="30"/>
  <c r="D59" i="30" s="1"/>
  <c r="E42" i="30"/>
  <c r="F42" i="30" s="1"/>
  <c r="G42" i="30"/>
  <c r="H42" i="30" s="1"/>
  <c r="I42" i="30"/>
  <c r="J42" i="30" s="1"/>
  <c r="C42" i="30"/>
  <c r="D42" i="30" s="1"/>
  <c r="E10" i="30"/>
  <c r="F10" i="30" s="1"/>
  <c r="G10" i="30"/>
  <c r="H10" i="30" s="1"/>
  <c r="I10" i="30"/>
  <c r="J10" i="30" s="1"/>
  <c r="C10" i="30"/>
  <c r="D10" i="30" s="1"/>
  <c r="E2" i="30"/>
  <c r="G2" i="30"/>
  <c r="I2" i="30"/>
  <c r="J2" i="30" s="1"/>
  <c r="C2" i="30"/>
  <c r="C387" i="30" l="1"/>
  <c r="G387" i="30"/>
  <c r="E350" i="33"/>
  <c r="F2" i="33"/>
  <c r="G350" i="33"/>
  <c r="C350" i="33"/>
  <c r="I350" i="33"/>
  <c r="E387" i="30"/>
  <c r="D2" i="30"/>
  <c r="F2" i="30"/>
  <c r="H2" i="30"/>
  <c r="I387" i="30"/>
  <c r="D387" i="30" l="1"/>
  <c r="C388" i="30"/>
  <c r="J387" i="30"/>
  <c r="I388" i="30"/>
  <c r="J350" i="33"/>
  <c r="I351" i="33"/>
  <c r="D350" i="33"/>
  <c r="C351" i="33"/>
  <c r="F350" i="33"/>
  <c r="E351" i="33"/>
  <c r="H350" i="33"/>
  <c r="G351" i="33"/>
  <c r="F387" i="30"/>
  <c r="E388" i="30"/>
  <c r="H387" i="30"/>
  <c r="G388" i="30"/>
</calcChain>
</file>

<file path=xl/sharedStrings.xml><?xml version="1.0" encoding="utf-8"?>
<sst xmlns="http://schemas.openxmlformats.org/spreadsheetml/2006/main" count="3525" uniqueCount="1413">
  <si>
    <t>№</t>
  </si>
  <si>
    <t>Название иОО</t>
  </si>
  <si>
    <t>график утверджен приказом</t>
  </si>
  <si>
    <t>размещена актуальная версия графика ОП</t>
  </si>
  <si>
    <t>наличие графика оценочных процедур(ОП)</t>
  </si>
  <si>
    <t xml:space="preserve">наличие Положения о ВСОКО </t>
  </si>
  <si>
    <t>ссылка на страницу сайта ОО "Документы"</t>
  </si>
  <si>
    <t>13. смоленское областное государственное бюджетное общеобразовательное учреждение «Екимовичская средняя школа – интернат для обучающихся с ограниченными возможностями здоровья»</t>
  </si>
  <si>
    <t>19. смоленское областное государственное бюджетное дошкольное образовательное учреждение  "Центр диагностики и консультирования"</t>
  </si>
  <si>
    <t>смоленское областное государственное бюджетное общеобразовательное учреждение  "Прогимназия "Полянка"</t>
  </si>
  <si>
    <t>смоленское областное государственное бюджетное общеобразовательное учреждение с интернатом «Лицей имени Кирилла и Мефодия» </t>
  </si>
  <si>
    <t>областное государственное бюджетное общеобразовательное учреждение с интернатом «Смоленский фельдмаршала Кутузова  кадетский корпус»</t>
  </si>
  <si>
    <t>смоленское областное государственное бюджетное общеобразовательное учреждение "Лицей - интернат "Феникс"</t>
  </si>
  <si>
    <t>смоленское областное государственное бюджетное общеобразовательное учреждение для детей, нуждающихся в длительном лечении, «Красноборская санаторно-лесная школа»</t>
  </si>
  <si>
    <t>смоленское областное государственное бюджетное общеобразовательное учреждение для детей, нуждающихся в длительном лечении, «Шумячская санаторная школа-интернат»</t>
  </si>
  <si>
    <t>смоленское областное государственное бюджетное общеобразовательное учреждение «Вяземская  школа-интернат № 1 для обучающихся с ограниченными возможностями здоровья »</t>
  </si>
  <si>
    <t>смоленское областное государственное бюджетное общеобразовательное учреждение «Духовщинская школа-интернат для обучающихся с ограниченными возможностями здоровья»</t>
  </si>
  <si>
    <t>смоленское областное государственное бюджетное общеобразовательное учреждение «Краснинская средняя школа-интернат для обучающихся с ограниченными возможностями здоровья»</t>
  </si>
  <si>
    <t>смоленское областное государственное бюджетное общеобразовательное учреждение «Починковская школа – интернат»</t>
  </si>
  <si>
    <t>моленское областное государственное бюджетное общеобразовательное учреждение «Общеобразовательный центр комплексного сопровождения обучающихся с ограниченными возможностями здоровья "Южный"</t>
  </si>
  <si>
    <t>областное государственное бюджетное общеобразовательное учреждение «Центр образования для детей с особыми образовательными потребностями г. Смоленска"</t>
  </si>
  <si>
    <t>областное государственное бюджетное общеобразовательное учреждение «Центр образования и развития "Особый ребенок" г. Смоленска»</t>
  </si>
  <si>
    <t>смоленское областное государственное казенное общеобразовательное учреждение «Открытая (сменная) школа № 3» </t>
  </si>
  <si>
    <t>смоленское областное государственное казенное общеобразовательное учреждение «Открытая (сменная) школа № 6» </t>
  </si>
  <si>
    <t>смоленское областное государственное бюджетное общеобразовательное учреждение «Вяземская начальная школа-детский сад "Сказка" для детей с ограниченными возможностями здоровья»</t>
  </si>
  <si>
    <t>смоленское областное государственное бюджетное общеобразовательное учреждение «Вяземская школа-интернат для обучающихся с ограниченными возможностями здоровья»</t>
  </si>
  <si>
    <t>https://region67.region-systems.ru/School.aspx?IdU=smolkadet&amp;IdP=9&amp;IdA=0</t>
  </si>
  <si>
    <t>да</t>
  </si>
  <si>
    <t>нет</t>
  </si>
  <si>
    <t xml:space="preserve">да </t>
  </si>
  <si>
    <t>Муниципальное бюджетное общеобразовательное учреждение Богородицкая средняя школа Смоленского района Смоленской области</t>
  </si>
  <si>
    <t>Муниципальное бюджетное общеобразовательное учреждение Волоковская основная средняя школа Смоленского района Смоленской области</t>
  </si>
  <si>
    <t>Муниципальное бюджетное общеобразовательное учреждение Гнездовская средняя школа Смоленского района Смоленской области</t>
  </si>
  <si>
    <t>Муниципальное бюджетное общеобразовательное учреждение Касплянская средняя школа Смоленского района Смоленской области</t>
  </si>
  <si>
    <t>Муниципальное бюджетное общеобразовательное учреждение Катынская средняя школа Смоленского района Смоленской области</t>
  </si>
  <si>
    <t>Муниципальное бюджетное общеобразовательное учреждение Кощинская средняя школа Смоленского района Смоленской области</t>
  </si>
  <si>
    <t>Муниципальное бюджетное общеобразовательное учреждение Михновская средняя школа Смоленского района Смоленской области</t>
  </si>
  <si>
    <t>Муниципальное бюджетное общеобразовательное учреждение Печерская средняя школа Смоленского района Смоленской области</t>
  </si>
  <si>
    <t>Муниципальное бюджетное общеобразовательное учреждение Пригорская средняя школа Смоленского района Смоленской области</t>
  </si>
  <si>
    <t>Муниципальное бюджетное общеобразовательное учреждение Синьковская средняя школа Смоленского района Смоленской области</t>
  </si>
  <si>
    <t>Муниципальное бюджетное общеобразовательное учреждение Сметанинская средняя школа Смоленского района Смоленской области</t>
  </si>
  <si>
    <t>Муниципальное бюджетное общеобразовательное учреждение Стабенская средняя школа Смоленского района Смоленской области</t>
  </si>
  <si>
    <t>Муниципальное бюджетное общеобразовательное учреждение Сыр-Липецкая средняя школа Смоленского района Смоленской области</t>
  </si>
  <si>
    <t>Муниципальное бюджетное общеобразовательное учреждение Талашкинская средняя школа Смоленского района Смоленской области</t>
  </si>
  <si>
    <t>Муниципальное бюджетное общеобразовательное учреждение Трудиловская средняя школа Смоленского района Смоленской области</t>
  </si>
  <si>
    <t>Муниципальное бюджетное общеобразовательное учреждение Хохловская средняя школа Смоленского района Смоленской области</t>
  </si>
  <si>
    <t>Муниципальное бюджетное общеобразовательное учреждение Архиповская основная школа Смоленского района Смоленской области</t>
  </si>
  <si>
    <t>Муниципальное бюджетное общеобразовательное учреждение Верховская основная школа Смоленского района Смоленской области</t>
  </si>
  <si>
    <t>Муниципальное бюджетное общеобразовательное учреждение Дивасовская основная школа Смоленского района Смоленской области</t>
  </si>
  <si>
    <t>Муниципальное бюджетное общеобразовательное учреждение Моготовская основная школа Смоленского района Смоленской области</t>
  </si>
  <si>
    <t>Муниципальное бюджетное общеобразовательное учреждение Ольшанская основная школа Смоленского района Смоленской области</t>
  </si>
  <si>
    <t>Муниципальное бюджетное общеобразовательное учреждение Чекулинская основная школа Смоленского района Смоленской области</t>
  </si>
  <si>
    <t>http://school-bogorod.ru/School.aspx?IdU=school67bogoroditskoe&amp;IdP=9&amp;IdA=0</t>
  </si>
  <si>
    <t>1. муниципальное бюджетное общеобразовательное учреждение "Ярцевская средняя школа № 1" Ярцевского района Смоленской области</t>
  </si>
  <si>
    <t>2. муниципальное бюджетное общеобразовательное учреждение "Ярцевская средняя школа № 2 им. Героя Советского Союза Н.А. Данюшина"</t>
  </si>
  <si>
    <t>3. муниципальное бюджетное общеобразовательное учреждение "Школа-гимназия" г. Ярцева Смоленской области</t>
  </si>
  <si>
    <t>4. муниципальное бюджетное общеобразовательное учреждение Ярцевская средняя школа № 4 имени  Героя Советского Союза О.А. Лосика</t>
  </si>
  <si>
    <t>5. муниципальное бюджетное ообщебразовательное учреждение Ярцевская основная школа № 5</t>
  </si>
  <si>
    <t>6. муниципальное бюджетное общеобразовательное учреждение Ярцевская средняя школа № 6</t>
  </si>
  <si>
    <t>7. муниципальное бюджетное общеобразовательное учреждение средняя школа № 7 г. Ярцева</t>
  </si>
  <si>
    <t>8. муниципальное бюджетное общеобразовательное учреждение средняя школа № 8 г. Ярцево Смоленской области</t>
  </si>
  <si>
    <t>9. муниципальное бюджетное общеобразовательное учреждение средняя школа № 9  г. Ярцево Смоленской области</t>
  </si>
  <si>
    <t>10. муниципальное бюджетное общеобразовательное учреждение Ярцевская средняя школа № 10</t>
  </si>
  <si>
    <t>11. муниципальное бюджетное общеобразовательное учреждение Капыревщинская средняя школа Ярцевского района Смоленской области</t>
  </si>
  <si>
    <t>12. муниципальное бюджетное общеобразовательное учреждение Суетовская средняя школа Ярцевского района Смоленской области</t>
  </si>
  <si>
    <t>13. муниципальное бюджетное общеобразовательное учреждение Михейковская средняя школа Ярцевского района Смоленской области</t>
  </si>
  <si>
    <t>14. муниципальное бюджетное общеобразовательное учреждение Репинская основная школа Ярцевского района Смоленской области</t>
  </si>
  <si>
    <t>15. муниципальное бюджетное общеобразовательное учреждение Засижьевская средняя школа Ярцевского района Смоленской области</t>
  </si>
  <si>
    <t>16. муниципальное бюджетное общеобразовательное учреждение Зайцевская основная школа Ярцевского района Смоленской области</t>
  </si>
  <si>
    <t>17. муниципальное бюджетное общеобразовательное учреждение Подрощинская основная школа Ярцевского района Смоленской области</t>
  </si>
  <si>
    <t>18. муниципальное бюджетное общеобразовательное учреждение Мушковичская основная школа Ярцевского района Смоленской области</t>
  </si>
  <si>
    <t>муниципальное бюджетное общеобразовательное учреждение средняя школа  № 1 г. Сычевки Смоленской области</t>
  </si>
  <si>
    <t>муниципальное бюджетное общеобразовательное учреждение средняя школа  № 2 г. Сычевки Смоленской области</t>
  </si>
  <si>
    <t>муниципальное казенное общеобразовательное учреждение Дугинская основная средняя школа</t>
  </si>
  <si>
    <t>муниципальное казенное общеобразовательное учреждение Вараксинская основная школа</t>
  </si>
  <si>
    <t>муниципальное казенное общеобразовательное учреждение Елмановская основная школа</t>
  </si>
  <si>
    <t>муниципальное казенное общеобразовательное учреждение Караваевская основная школа</t>
  </si>
  <si>
    <t>муниципальное казенное общеобразовательное учреждение Никитская основная школа</t>
  </si>
  <si>
    <t>муниципальное казенное общеобразовательное учреждение Субботниковская  основная школа</t>
  </si>
  <si>
    <t>муниципальное казенное общеобразовательное учреждение Суторминская основная школа</t>
  </si>
  <si>
    <t>муниципальное казенное общеобразовательное учреждение Юшинская основная школа</t>
  </si>
  <si>
    <t>Муниципальное бюджетное общеобразовательное учреждение "Угранская средняя школа" Угранского района Смоленской области</t>
  </si>
  <si>
    <t>Муниципальное бюджетное общеобразовательное учреждение "Всходская средняя школа имени М.В. Исаковского"</t>
  </si>
  <si>
    <t>Муниципальное бюджетное общеобразовательное учреждение "Знаменская средняя школа" Угранского района Смоленской области</t>
  </si>
  <si>
    <t>Муниципальное казенное общеобразовательное учреждение "Вешковская основная школа имени Героя Советского Союза Григория Николаевича Фокина" Угранского района Смоленской области</t>
  </si>
  <si>
    <t>Муниципальное бюджетное общеобразовательное  учреждение "Агибаловская средняя  школа"</t>
  </si>
  <si>
    <t>муниципальное бюджетное  общеобразовательное учреждение «Канютинская основная школа»  Холм-Жирковского района Смоленской области</t>
  </si>
  <si>
    <t>муниципальное бюджетное общеобразовательное учреждение «Стешинская основная  школа»  Холм-Жирковского района Смоленской области</t>
  </si>
  <si>
    <t>муниципальное бюджетное общеобразовательное учреждение «Игоревская средняя  школа» Холм-Жирковского района Смоленской области</t>
  </si>
  <si>
    <t>муниципальное бюджетное общеобразовательное учреждение «Холмовская средняя  школа»  Холм-Жирковского района Смоленской области</t>
  </si>
  <si>
    <t>муниципальное бюджетное общеобразовательное учреждение «Cредняя  школа имени М.Горького» Холм-Жирковского района Смоленской области</t>
  </si>
  <si>
    <t>муниципальное бюджетное общеобразовательное учреждение «Тупиковская  средняя   школа»  Холм-Жирковского района Смоленской области</t>
  </si>
  <si>
    <t>Муниципальное бюджетное общеобразовательное учреждение «Нахимовская средняя  школа» Холм-Жирковского района Смоленской области</t>
  </si>
  <si>
    <t>Муниципальное бюджетное общеобразовательное учреждение "Краснооктябрьская средняя школа"</t>
  </si>
  <si>
    <t>муниципальное бюджетное общеобразовательное учреждение "Надейковичская средняя школа имени И.П. Гоманкова"</t>
  </si>
  <si>
    <t>Муниципальное бюджетное общеобразовательное учреждение "Первомайская средняя школа"</t>
  </si>
  <si>
    <t>Муниципальное бюджетное общеобразовательное учреждение "Руссковская средняя школа"</t>
  </si>
  <si>
    <t>Муниципальное бюджетное общеобразовательное учреждение "Шумячская средняя школа имени В.Ф.Алешина"</t>
  </si>
  <si>
    <t>Муниципальное бюджетное общеобразовательное учреждение "Балахоновская основная школа"</t>
  </si>
  <si>
    <t>Муниципальное бюджетное общеобразовательное учреждение "Криволесская основная школа"</t>
  </si>
  <si>
    <t>муниципальное бюджетное общеобразовательное учреждение "Ярцевская средняя школа № 1" Ярцевского района Смоленской области</t>
  </si>
  <si>
    <t>муниципальное бюджетное общеобразовательное учреждение "Ярцевская средняя школа № 2 им. Героя Советского Союза Н.А. Данюшина"</t>
  </si>
  <si>
    <t>муниципальное бюджетное общеобразовательное учреждение "Школа-гимназия" г. Ярцева Смоленской области</t>
  </si>
  <si>
    <t>муниципальное бюджетное общеобразовательное учреждение Ярцевская средняя школа № 4 имени  Героя Советского Союза О.А. Лосика</t>
  </si>
  <si>
    <t>муниципальное бюджетное ообщебразовательное учреждение Ярцевская основная школа № 5</t>
  </si>
  <si>
    <t>муниципальное бюджетное общеобразовательное учреждение Ярцевская средняя школа № 6</t>
  </si>
  <si>
    <t>муниципальное бюджетное общеобразовательное учреждение средняя школа № 7 г. Ярцева</t>
  </si>
  <si>
    <t>муниципальное бюджетное общеобразовательное учреждение средняя школа № 8 г. Ярцево Смоленской области</t>
  </si>
  <si>
    <t>муниципальное бюджетное общеобразовательное учреждение средняя школа № 9  г. Ярцево Смоленской области</t>
  </si>
  <si>
    <t>муниципальное бюджетное общеобразовательное учреждение Ярцевская средняя школа № 10</t>
  </si>
  <si>
    <t>муниципальное бюджетное общеобразовательное учреждение Капыревщинская средняя школа Ярцевского района Смоленской области</t>
  </si>
  <si>
    <t>муниципальное бюджетное общеобразовательное учреждение Суетовская средняя школа Ярцевского района Смоленской области</t>
  </si>
  <si>
    <t>муниципальное бюджетное общеобразовательное учреждение Михейковская средняя школа Ярцевского района Смоленской области</t>
  </si>
  <si>
    <t>муниципальное бюджетное общеобразовательное учреждение Репинская основная школа Ярцевского района Смоленской области</t>
  </si>
  <si>
    <t>муниципальное бюджетное общеобразовательное учреждение Засижьевская средняя школа Ярцевского района Смоленской области</t>
  </si>
  <si>
    <t>муниципальное бюджетное общеобразовательное учреждение Зайцевская основная школа Ярцевского района Смоленской области</t>
  </si>
  <si>
    <t>муниципальное бюджетное общеобразовательное учреждение Подрощинская основная школа Ярцевского района Смоленской области</t>
  </si>
  <si>
    <t>муниципальное бюджетное общеобразовательное учреждение Мушковичская основная школа Ярцевского района Смоленской области</t>
  </si>
  <si>
    <t>http://school-sych-1.gov67.ru/svedeniya-ob-organizacii/novyj-razdel8/</t>
  </si>
  <si>
    <t>http://school-sych-2.gov67.ru/svedeniya-ob-organizacii/novyj-razdel8/</t>
  </si>
  <si>
    <t>https://region67.region-systems.ru/School.aspx?IdU=schooldugino&amp;IdP=9&amp;IdA=0</t>
  </si>
  <si>
    <t>http://www.varaksino.edusite.ru/sveden/document.html</t>
  </si>
  <si>
    <t>http://elmanovo.edusite.ru/mmagic.html?page=/sveden/document.html</t>
  </si>
  <si>
    <t>http://karavaevo-sch.edusite.ru/sveden/document.html</t>
  </si>
  <si>
    <t>http://www.nikitskaj.edusite.ru/sveden/document.html</t>
  </si>
  <si>
    <t>http://school-sub.ru/School.aspx?IdU=schoolsubbotniki&amp;IdP=9&amp;IdA=0</t>
  </si>
  <si>
    <t>http://www-sutormino.edusite.ru/sveden/document.html</t>
  </si>
  <si>
    <t>http://www.jushino.edusite.ru/sveden/document.html</t>
  </si>
  <si>
    <t>http://school-ugra.ru/School.aspx?IdU=schoolugra&amp;IdP=9&amp;IdA=0</t>
  </si>
  <si>
    <t>http://school-vshody.ru/School.aspx?IdU=schoolvshody&amp;IdP=9&amp;IdA=0</t>
  </si>
  <si>
    <t>http://school-veshki.ru/School.aspx?IdU=schoolvechkovo&amp;IdP=9&amp;IdA=0</t>
  </si>
  <si>
    <t>http://school-znam.ru/School.aspx?IdU=schoolznamenskoe&amp;IdP=9&amp;IdA=0</t>
  </si>
  <si>
    <t>http://agib-sk.narod.ru/index1-3.htm</t>
  </si>
  <si>
    <t>http://school-holm-kan.gov67.ru/svedeniya-ob-organizacii/novyj-razdel8/</t>
  </si>
  <si>
    <t>http://u24687.edusite.ru/mmagic.html?page=/sveden/document.html</t>
  </si>
  <si>
    <t>http://ig-school.ru/index.php/svedeniya-ob-oo/dokumenty</t>
  </si>
  <si>
    <t>http://holmobraz.ru/?page_id=185</t>
  </si>
  <si>
    <t>http://schoolgorkogo.edusite.ru/sveden/document.html</t>
  </si>
  <si>
    <t>http://school-holm-tupik.gov67.ru/svedeniya-ob-organizacii/novyj-razdel8/</t>
  </si>
  <si>
    <t>http://school-nahimovsk.ru/School.aspx?IdU=schoolnahimovskaya&amp;IdP=9&amp;IdA=0</t>
  </si>
  <si>
    <t>http://school-shum-nadeikovichi.gov67.ru/svedeniya-ob-organizacii/novyj-razdel8/</t>
  </si>
  <si>
    <t>http://school-shum-persr.gov67.ru/leftmenu/svedeniya-ob-organizacii/novyj-razdel8/</t>
  </si>
  <si>
    <t>http://www.russkoe-shum.edusite.ru/mmagic.html?page=/sveden/document.html</t>
  </si>
  <si>
    <t>http://shumschool.edusite.ru/mmagic.html?page=/sveden/document.html</t>
  </si>
  <si>
    <t>http://www.balahonovkascholl.edusite.ru/sveden/document.html</t>
  </si>
  <si>
    <t>http://shkolakrivoles.lbihost.ru/документы/</t>
  </si>
  <si>
    <t>http://yartsevo-school-1.gov67.ru/svedeniya-ob-organizacii/novyj-razdel8/</t>
  </si>
  <si>
    <t>http://school2-yarcevo.ru/School.aspx?IdU=school2yarcevo&amp;IdP=9&amp;IdA=0</t>
  </si>
  <si>
    <t>https://yamg.ru/sveden/document/vnutrennyaya-sistema-otsenki-kachestva-obrazovaniya</t>
  </si>
  <si>
    <t>http://school4-yarcevo.ru/School.aspx?IdU=school4yartcevo&amp;IdP=9&amp;IdA=0</t>
  </si>
  <si>
    <t>http://school5-yarcevo.ru/School.aspx?IdU=school5yarcevo&amp;IdP=9&amp;IdA=0</t>
  </si>
  <si>
    <t>http://school6-yarcevo.ru/School.aspx?IdU=school6yartcevo&amp;IdP=9&amp;IdA=0</t>
  </si>
  <si>
    <t>http://school7-yarcevo.ru/School.aspx?IdU=school7yarcevo&amp;IdP=9&amp;IdA=0</t>
  </si>
  <si>
    <t>http://school8-yarcevo.ru/School.aspx?IdU=school8yarcevo&amp;IdP=9&amp;IdA=0</t>
  </si>
  <si>
    <t>http://school-9.gov67.ru/svedeniya-ob-organizacii/novyj-razdel8/</t>
  </si>
  <si>
    <t>http://school-kap.ru/School.aspx?IdU=schoolkapyrevschina&amp;IdP=9&amp;IdA=0</t>
  </si>
  <si>
    <t>http://school-10.gov67.ru/leftmenu/svedeniya-ob-organizacii/novyj-razdel8/</t>
  </si>
  <si>
    <t>http://www.suetaschool.edusite.ru/sveden/document.html</t>
  </si>
  <si>
    <t>http://mihshkola.3dn.ru/index/dokumenty/0-22</t>
  </si>
  <si>
    <t>http://school-repino.ru/School.aspx?IdU=schoolrepino&amp;IdP=9&amp;IdA=0</t>
  </si>
  <si>
    <t>http://zasigie.edusite.ru/sveden/document.html</t>
  </si>
  <si>
    <t>http://www.podrschool.edusite.ru/sveden/document.html</t>
  </si>
  <si>
    <t>http://school-mushkovichi.ru/School.aspx?IdU=schoolmuschkovichi&amp;IdP=9&amp;IdA=0</t>
  </si>
  <si>
    <t>http://school-zaycevo.ru/School.aspx?IdU=schoolzaycevo&amp;IdP=9&amp;IdA=0</t>
  </si>
  <si>
    <t>http://polyanka-smol.ru/School.aspx?IdU=polyanka&amp;IdP=9&amp;IdA=0</t>
  </si>
  <si>
    <t>http://molgino.edusite.ru/mmagic.html?page=/sveden/document.html</t>
  </si>
  <si>
    <t>https://ksl-school67.nethouse.ru/documents2</t>
  </si>
  <si>
    <t>http://shumsan.gov67.ru/svedeniya-ob-organizacii/novyj-razdel8/</t>
  </si>
  <si>
    <t>http://school-ik3.gov67.ru/svedeniya-ob-organizacii/novyj-razdel8/lokalnye-dokumenty/</t>
  </si>
  <si>
    <t>http://school-ik6.gov67.ru/ob-uchrezhdenii/docx/</t>
  </si>
  <si>
    <t>https://region67.region-systems.ru/School.aspx?IdU=schoolskazka&amp;IdP=9&amp;IdA=0</t>
  </si>
  <si>
    <t>http://www.vyazma-7-8.ru/sveden/documents/</t>
  </si>
  <si>
    <t>https://sh8kor-vzm.kinderedu.ru/svedeniya-ob-obrazovatelnoj-organizaczii/dokumentyi.html</t>
  </si>
  <si>
    <t>http://internat-duh.ru/School.aspx?IdU=internatduh&amp;IdP=9&amp;IdA=0</t>
  </si>
  <si>
    <t>https://ekiminternat.edusite.ru/sveden/document.html</t>
  </si>
  <si>
    <t>http://chernysh.gov67.ru/svedeniya-ob-organizacii/documenty/</t>
  </si>
  <si>
    <t>http://pochinokinternat.ru/локальные-нормативные-акты/</t>
  </si>
  <si>
    <t>http://www.roslavl-shkola-internat.ru/428/svedeniya-ob-obrazovatel-noj-organizacii/dokumenty/</t>
  </si>
  <si>
    <t>https://e-school67.ru/?page_id=2633</t>
  </si>
  <si>
    <t>http://zor.gov67.ru/leftmenu/svedeniya-ob-organizacii/novyj-razdel8/</t>
  </si>
  <si>
    <t>http://www.diagnoz-educentr.ru/o-nas/dokumenty/</t>
  </si>
  <si>
    <t>http://kim67.ru/School.aspx?IdU=kirilmefody&amp;IdP=9&amp;IdA=0</t>
  </si>
  <si>
    <t>https://region67.region-systems.ru/School.aspx?IdU=schoolvolokobsky&amp;IdP=9&amp;IdA=0</t>
  </si>
  <si>
    <t>https://region67.region-systems.ru/School.aspx?IdU=gnezdovoschool&amp;IdP=9&amp;IdA=0</t>
  </si>
  <si>
    <t>https://region67.region-systems.ru/School.aspx?IdU=schoolkasplya&amp;IdP=9&amp;IdA=0</t>
  </si>
  <si>
    <t>http://katynschool.ru/School.aspx?IdU=katyn&amp;IdP=9&amp;IdA=0</t>
  </si>
  <si>
    <t>http://koshino.edusite.ru/sveden/document.html</t>
  </si>
  <si>
    <t>http://school-mihnovka.gov67.ru/svedeniya-ob-organizacii/novyj-razdel8/page/2/</t>
  </si>
  <si>
    <t>http://school-pechersk.ru/School.aspx?IdU=pechersk&amp;IdP=9&amp;IdA=0</t>
  </si>
  <si>
    <t>http://prigor-school.ru/School.aspx?IdU=schoolprigorskoe67&amp;IdP=9&amp;IdA=0</t>
  </si>
  <si>
    <t>http://school-sinkovo.ru/School.aspx?IdU=schoolsinkovo&amp;IdP=9&amp;IdA=0</t>
  </si>
  <si>
    <t>http://school-smetanino.ru/School.aspx?IdU=schoolsmetanino&amp;IdP=9&amp;IdA=0</t>
  </si>
  <si>
    <t>http://school-stabna.ru/School.aspx?IdU=stabenskaya&amp;IdP=9&amp;IdA=0</t>
  </si>
  <si>
    <t>http://syrlipkishkola.ru/index/ustavnye_dokumenty/0-15</t>
  </si>
  <si>
    <t>http://sktalashkinskay.edusite.ru/p65aa1.html</t>
  </si>
  <si>
    <t>https://region67.region-systems.ru/School.aspx?IdU=trudilovo&amp;IdP=9&amp;IdA=0</t>
  </si>
  <si>
    <t>http://skhohlovo.ru/School.aspx?IdU=schoolhohlovo&amp;IdP=9&amp;IdA=0</t>
  </si>
  <si>
    <t>http://school-arhipovka.ru/School.aspx?IdU=schoolarhipovka67&amp;IdP=9&amp;IdA=0</t>
  </si>
  <si>
    <t>http://school-verhov.ru/School.aspx?IdU=schoolverhov&amp;IdP=9&amp;IdA=0</t>
  </si>
  <si>
    <t>http://divasovskayashkola.ru/School.aspx?IdU=divasovskayashkola&amp;IdP=9&amp;IdA=0</t>
  </si>
  <si>
    <t>http://mogotovo-school.ru/School.aspx?IdU=mogotovo&amp;IdP=9&amp;IdA=0</t>
  </si>
  <si>
    <t>http://school-olsha.ru/School.aspx?IdU=schoololscha&amp;IdP=9&amp;IdA=0</t>
  </si>
  <si>
    <t>http://school-chekulino.ru/School.aspx?IdU=chekulinoschool&amp;IdP=9&amp;IdA=0</t>
  </si>
  <si>
    <t>ДА</t>
  </si>
  <si>
    <t>НЕТ</t>
  </si>
  <si>
    <t>муниципальное бюджетное общеобразовательное учреждение средняя школа № 1 им. А Твардовского г. Починка</t>
  </si>
  <si>
    <t>муниципальное бюджетное общеобразовательное учреждение средняя  школа № 2 г. Починка</t>
  </si>
  <si>
    <t>муниципальное бюджетное общеобразовательное учреждение Васьковская средняя школа</t>
  </si>
  <si>
    <t>муниципальное бюджетное общеобразовательное учреждение Дивинская средняя школа</t>
  </si>
  <si>
    <t>муниципальное казённое общеобразовательное учреждение Климщинская средняя школа</t>
  </si>
  <si>
    <t>муниципальное бюджетное общеобразовательное учреждение Княжинская основная школа</t>
  </si>
  <si>
    <t>муниципальное бюджетное общеобразовательное учреждение Лосненская средняя школа</t>
  </si>
  <si>
    <t>муниципальное бюджетное общеобразовательное учреждение Мачулинская основная школа</t>
  </si>
  <si>
    <t>муниципальное бюджетное общеобразовательное учреждение Мурыгинская средняя школа</t>
  </si>
  <si>
    <t>муниципальное бюджетное общеобразовательное учреждение Переснянская средняя школа</t>
  </si>
  <si>
    <t>муниципальное бюджетное общеобразовательное  учреждение Прудковская средняя школа</t>
  </si>
  <si>
    <t>муниципальное бюджетное общеобразовательное учреждение Рябцевская основная  школа</t>
  </si>
  <si>
    <t>муниципальное бюджетное общеобразовательное учреждение Стодолищенская средняя школа</t>
  </si>
  <si>
    <t>муниципальное казённое общеобразовательное учреждение Стригинская основная школа</t>
  </si>
  <si>
    <t>муниципальное бюджетное общеобразовательное учреждение Шаталовская средняя школа</t>
  </si>
  <si>
    <t>муниципальное бюджетное  общеобразовательное учреждение Даньковская основная школа</t>
  </si>
  <si>
    <t>Муниципальное бюджетное общеобразовательное учреждение Лучесская основная школа им. В.Ф. Михалькова</t>
  </si>
  <si>
    <t>муниципальное бюджетное общеобразовательное учреждение Октябрьская  основная школа</t>
  </si>
  <si>
    <t>муниципальное бюджетное общеобразовательное учреждение Самолюбовская основная школа</t>
  </si>
  <si>
    <t>муниципальное бюджетное общеобразовательное учреждение Тростянская основная школа</t>
  </si>
  <si>
    <t>муниципальное бюджетное общеобразовательное учреждение Ельнинская средняя школа № 1 имени М.И.Глинки </t>
  </si>
  <si>
    <t>Муниципальное бюджетное общеобразовательное учреждение Ельнинская средняя школа № 2 им. К.И. Ракутина </t>
  </si>
  <si>
    <t>Муниципальное бюджетное общеобразовательное учреждение Ельнинская средняя школа № 3 </t>
  </si>
  <si>
    <t>муниципальное бюджетное общеобразовательное учреждение Коробецкая средняя школа </t>
  </si>
  <si>
    <t>муниципальное бюджетное общеобразовательное учреждение Павловская средняя школа  </t>
  </si>
  <si>
    <t>http://www.schoolglinka1.edusite.ru/p26aa1.html</t>
  </si>
  <si>
    <t>http://school2-elnya.ru/School.aspx?IdU=school2elnya&amp;IdP=9&amp;IdA=0</t>
  </si>
  <si>
    <t>http://school03-elnya.ru/School.aspx?IdU=school3elnya&amp;IdP=9&amp;IdA=0</t>
  </si>
  <si>
    <t>http://school-pavlovo.ru/School.aspx?IdU=schoolpavlovo67&amp;IdP=9&amp;IdA=0</t>
  </si>
  <si>
    <t>https://korobecsite.edusite.ru/doc.html</t>
  </si>
  <si>
    <t>http://school-wask.gov67.ru/svedeniya-ob-organizacii/documents/</t>
  </si>
  <si>
    <t>http://tvardov-school.ru/сведения-об-оо/документы/</t>
  </si>
  <si>
    <t>http://shool2-poch.gov67.ru/svedeniya-ob-organizacii/novyj-razdel8/</t>
  </si>
  <si>
    <t>http://divinka-poch.gov67.ru/leftmenu/svedeniya-ob-organizacii/novyj-razdel8/</t>
  </si>
  <si>
    <t>http://klimschina-poch.gov67.ru/osnovnye-svedeniya/dokumenty/</t>
  </si>
  <si>
    <t>http://knjagoe-poch.gov67.ru/svedeniya-ob-organizacii/novyj-razdel8/</t>
  </si>
  <si>
    <t>http://losnya-poch.gov67.ru/svedeniya-ob-organizacii/novyj-razdel8/</t>
  </si>
  <si>
    <t>http://machuly-poch.gov67.ru/svedeniya-ob-organizacii/novyj-razdel8/</t>
  </si>
  <si>
    <t>http://murigino-poch.gov67.ru/leftmenu/svedeniya-ob-organizacii/novyj-razdel8/</t>
  </si>
  <si>
    <t>http://peresna-poch.gov67.ru/svedeniya-ob-organizacii/novyj-razdel8/</t>
  </si>
  <si>
    <t>http://prudki-poch.gov67.ru/verhnee-menyu/leftmenu/svedeniya-ob-organizacii/novyj-razdel8/</t>
  </si>
  <si>
    <t>http://raybcevo-poch.gov67.ru/ob-uchrezhdenii/dokumenty2/</t>
  </si>
  <si>
    <t>http://shkola100dol.ru/dokument.htm</t>
  </si>
  <si>
    <t>http://strigino-poch.gov67.ru/svedeniya-ob-organizacii/novyj-razdel8/</t>
  </si>
  <si>
    <t>http://shatalovoschool.ucoz.ru/index/normativnoe_pravovoe_obespechenie_dejatelnosti_obrazovatelnogo_uchrezhdenija/0-35</t>
  </si>
  <si>
    <t>http://school-dankovo.gov67.ru/verhnee-menyu/svedeniya-ob-organizacii/novyj-razdel8/</t>
  </si>
  <si>
    <t>http://lucesa-poch.gov67.ru/verhnee-menyu/svedeniya-ob-organizacii/novyj-razdel8/</t>
  </si>
  <si>
    <t>http://shoolokt-poch.gov67.ru/ob-uchrezhdenii/dokumenty/</t>
  </si>
  <si>
    <t>http://samolub-poch.gov67.ru/svedeniya-ob-organizacii/novyj-razdel8/</t>
  </si>
  <si>
    <t>http://trostyanka-poch.gov67.ru/svedeniya-ob-organizacii/novyj-razdel8/</t>
  </si>
  <si>
    <t>http://www.sterinschool.edusite.ru/p18aa1.html</t>
  </si>
  <si>
    <t xml:space="preserve">http://www.sterinschool.edusite.ru/p152aa1.html  </t>
  </si>
  <si>
    <t>http://school-rosl-2.gov67.ru/svedeniya-ob-organizacii/novyj-razdel8/</t>
  </si>
  <si>
    <t>http://school-rosl-3.gov67.ru/leftmenu/svedeniya-ob-organizacii/novyj-razdel8/</t>
  </si>
  <si>
    <t>http://school-rosl-4.gov67.ru/ob-uchrezhdenii/novyj-razdel8/</t>
  </si>
  <si>
    <t>http://school-rosl-5.gov67.ru/ob-uchrezhdenii/dokumenty3/</t>
  </si>
  <si>
    <t>http://school-rosl-6.gov67.ru/svedeniya-ob-organizacii/novyj-razdel8/</t>
  </si>
  <si>
    <t>http://school-rosl-7.gov67.ru/leftmenu/svedeniya-ob-organizacii/novyj-razdel8/</t>
  </si>
  <si>
    <t>http://school-rosl-8.gov67.ru/svedeniya-ob-organizacii/novyj-razdel8/</t>
  </si>
  <si>
    <t>http://school-rosl-9.gov67.ru/svedeniya-ob-organizacii/novyj-razdel8/</t>
  </si>
  <si>
    <t>http://school-rosl-10.gov67.ru/svedeniya-ob-organizacii/documenty/</t>
  </si>
  <si>
    <t>http://sh-rosl-astapconichi.gov67.ru/leftmenu/svedeniya-ob-organizacii/novyj-razdel8/</t>
  </si>
  <si>
    <t>http://ekimschool.edusite.ru/p26aa1.html#</t>
  </si>
  <si>
    <t>http://school-rosl-zharyn.gov67.ru/upravlyayuschij-sovet/svedeniya-ob-organizacii/novyj-razdel8/</t>
  </si>
  <si>
    <t>http://school-rosl-kirillovka.gov67.ru/svedeniya-ob-organizacii/novyj-razdel8/</t>
  </si>
  <si>
    <t>http://www.krasnikovskaayshkola.znaet.ru/7343/7346</t>
  </si>
  <si>
    <t>http://school-rosl-lipovka.gov67.ru/svedeniya-ob-organizacii/novyj-razdel8/</t>
  </si>
  <si>
    <t>http://school-rosl-peren.gov67.ru/verhnee-menyu/ob-uchrezhdenii/dokumenty2/</t>
  </si>
  <si>
    <t>http://school-rosl-prigor.gov67.ru/svedeniya-ob-organizacii/novyj-razdel8/</t>
  </si>
  <si>
    <t>http://school-rosl-chizh.gov67.ru/svedeniya-ob-organizacii/novyj-razdel8/</t>
  </si>
  <si>
    <t>http://school-rosl-horochov.gov67.ru/svedeniya-ob-organizacii/novyj-razdel8/</t>
  </si>
  <si>
    <t>http://school-volkovici.ru/School.aspx?IdU=volkovichskoe&amp;IdP=9&amp;IdA=0</t>
  </si>
  <si>
    <t>http://school-rosl-gryazi.gov67.ru/svedeniya-ob-obrazovatelnoj-organizacii/dokumenty/</t>
  </si>
  <si>
    <t>http://school-rosl-ivan.gov67.ru/svedeniya-ob-organizacii/novyj-razdel8/</t>
  </si>
  <si>
    <t>http://krapivnaschkola.gov67.ru/svedeniya-ob-organizacii/novyj-razdel8/</t>
  </si>
  <si>
    <t>http://school-rosl-kos.gov67.ru/ob-uchrezhdenii/dokumenty/</t>
  </si>
  <si>
    <t>http://school-rosl-pavlovka.gov67.ru/svedeniya-ob-organizacii/novyj-razdel8/</t>
  </si>
  <si>
    <t>http://saveevo-school.edusite.ru/p25aa1.html</t>
  </si>
  <si>
    <t>http://school-rosl-otkr.gov67.ru/svedeniya-ob-organizacii/novyj-razdel8/</t>
  </si>
  <si>
    <t>САЙТ НЕДОСТУПЕН</t>
  </si>
  <si>
    <t>муниципальное бюджетное общеобразовательное учреждение «Средняя школа № 1 имени Героя Советского Союза Е.И.Стерина»</t>
  </si>
  <si>
    <t>муниципальное бюджетное общеобразовательное учреждение «Средняя школа № 2» имени Н. Зайцевой</t>
  </si>
  <si>
    <t>муниципальное бюджетное общеобразовательное учреждение «Средняя школа № 3»</t>
  </si>
  <si>
    <t>муниципальное бюджетное общеобразовательное учреждение «Средняя школа № 4»</t>
  </si>
  <si>
    <t>муниципальное бюджетное общеобразовательное учреждение «Средняя школа № 5»</t>
  </si>
  <si>
    <t>муниципальное бюджетное общеобразовательное учреждение «Средняя школа № 6 имени Героя Советского Союза В.А.Стёпина»</t>
  </si>
  <si>
    <t>муниципальное бюджетное общеобразовательное учреждение «Средняя школа № 7 имени Героя Советского Союза Б.С.Левина»</t>
  </si>
  <si>
    <t>муниципальное бюджетное общеобразовательное учреждение «Средняя школа № 8» имени Героя Советского Союза А.Ф. Щербакова</t>
  </si>
  <si>
    <t>муниципальное бюджетное общеобразовательное учреждение «Средняя школа № 9»</t>
  </si>
  <si>
    <t>муниципальное бюджетное общеобразовательное учреждение «Средняя школа № 10»</t>
  </si>
  <si>
    <t>муниципальное бюджетное общеобразовательное учреждение «Астапковичская средняя школа»</t>
  </si>
  <si>
    <t>муниципальное бюджетное общеобразовательное учреждение «Екимовичская средняя школа»</t>
  </si>
  <si>
    <t>муниципальное бюджетное общеобразовательное учреждение «Жарынская средняя школа»</t>
  </si>
  <si>
    <t>муниципальное бюджетное общеобразовательное учреждение «Кирилловская средняя школа имени Героя Советского Союза Л.И.Головлева»</t>
  </si>
  <si>
    <t>муниципальное бюджетное общеобразовательное учреждение «Красниковская средняя школа»</t>
  </si>
  <si>
    <t>муниципальное бюджетное  общеобразовательное учреждение «Липовская средняя школа имени Героя Советского Союза И.Т.Гришина»</t>
  </si>
  <si>
    <t>муниципальное бюджетное общеобразовательное  учреждение «Остерская средняя школа»</t>
  </si>
  <si>
    <t>муниципальное бюджетное общеобразовательное учреждение «Перенская средняя школа»</t>
  </si>
  <si>
    <t>муниципальное бюджетное общеобразовательное учреждение «Пригорьевская средняя школа имени Героя Советского Союза Е.Ф. Петрунина»</t>
  </si>
  <si>
    <t>муниципальное бюджетное общеобразовательное учреждение «Чижовская средняя школа»</t>
  </si>
  <si>
    <t>муниципальное бюджетное общеобразовательное учреждение «Хорошовская средняя школа»</t>
  </si>
  <si>
    <t>муниципальное бюджетное общеобразовательное учреждение «Волковичская основная школа»</t>
  </si>
  <si>
    <t>муниципальное бюджетное общеобразовательное учреждение «Грязенятская основная школа»</t>
  </si>
  <si>
    <t>муниципальное бюджетное общеобразовательное учреждение «Ивановская основная школа»</t>
  </si>
  <si>
    <t>муниципальное бюджетное общеобразовательное учреждение «Крапивенская основная школа имени Героя Советского Союза М.В. Прасолова»</t>
  </si>
  <si>
    <t>муниципальное бюджетное общеобразовательное учреждение «Косковская основная школа»</t>
  </si>
  <si>
    <t>муниципальное бюджетное  общеобразовательное учреждение «Павловская основная школа»</t>
  </si>
  <si>
    <t>муниципальное бюджетное общеобразовательное учреждение «Савеевская основная школа имени Героя Советского Союза М.С.Добрынина»</t>
  </si>
  <si>
    <t>муниципальное бюджетное общеобразовательное учреждение «Открытая (сменная) школа»</t>
  </si>
  <si>
    <t>Названиеи ОО</t>
  </si>
  <si>
    <t>Наличие графика оценочных процедур (ОП)</t>
  </si>
  <si>
    <t>График утверджен приказом</t>
  </si>
  <si>
    <t>Размещена актуальная версия графика ОП</t>
  </si>
  <si>
    <t xml:space="preserve">Наличие Положения о ВСОКО </t>
  </si>
  <si>
    <t>Ссылка на страницу сайта ОО "Документы"</t>
  </si>
  <si>
    <t>МБОУ «Средняя школа № 1» города Смоленска (МБОУ «СШ № 1»)</t>
  </si>
  <si>
    <t>http://school01-smol.ru/School.aspx?IdU=school1smol&amp;IdP=9&amp;IdA=0</t>
  </si>
  <si>
    <t>МБОУ «Средняя школа № 2» города Смоленска (МБОУ «СШ № 2»)</t>
  </si>
  <si>
    <t>http://xn--02-8kc3bfr2e.xn--p1ai/info.shtml?i4</t>
  </si>
  <si>
    <t>МБОУ «Средняя школа № 3» города Смоленска (МБОУ «СШ № 3»)</t>
  </si>
  <si>
    <t>https://school3-smol.ru/%d0%bb%d0%be%d0%ba%d0%b0%d0%bb%d1%8c%d0%bd%d1%8b%d0%b5-%d0%bd%d0%be%d1%80%d0%bc%d0%b0%d1%82%d0%b8%d0%b2%d0%bd%d1%8b%d0%b5-%d0%b0%d0%ba%d1%82%d1%8b/</t>
  </si>
  <si>
    <t>МБОУ «Средняя школа № 5» города Смоленска (МБОУ «СШ № 5»)</t>
  </si>
  <si>
    <t>http://school05-smol.ru/School.aspx?IdU=school5smol&amp;IdP=9&amp;IdA=0</t>
  </si>
  <si>
    <t>графики подписаны электронной подписью</t>
  </si>
  <si>
    <t>МБОУ «Средняя школа № 6» города Смоленска (МБОУ «СШ № 6»)</t>
  </si>
  <si>
    <t>http://school6-smol.ru/School.aspx?IdU=school6smol&amp;IdP=9&amp;IdA=0</t>
  </si>
  <si>
    <t>МБОУ «Средняя школа № 7» города Смоленска (МБОУ «СШ № 7»)</t>
  </si>
  <si>
    <t>http://school07-smol.ru/School.aspx?IdU=school7smol&amp;IdP=9&amp;IdA=0</t>
  </si>
  <si>
    <t>МБОУ «Средняя школа № 8 с углубленным изучением иностранных языков» города Смоленска (МБОУ «СШ № 8)</t>
  </si>
  <si>
    <t>http://school08-smol.ru/School.aspx?IdU=school8smol&amp;IdP=9&amp;IdA=0</t>
  </si>
  <si>
    <t>МБОУ «Средняя школа № 9» города Смоленска (МБОУ «СШ № 9»)</t>
  </si>
  <si>
    <t>http://school09smolensk.ru/information/documents</t>
  </si>
  <si>
    <t>МБОУ «Средняя школа № 10» города Смоленска (МБОУ «СШ № 10»)</t>
  </si>
  <si>
    <t>http://school10-smol.ru/School.aspx?IdU=school10smol&amp;IdP=9&amp;IdA=0</t>
  </si>
  <si>
    <t>МБОУ «Средняя школа № 11» города Смоленска (МБОУ «СШ № 11»)</t>
  </si>
  <si>
    <t>http://school11.smoladmin.ru/index%204.html#</t>
  </si>
  <si>
    <t>МБОУ «Средняя школа № 12» города Смоленска (МБОУ «СШ № 12»)</t>
  </si>
  <si>
    <t>http://school12-smol.ru/School.aspx?IdU=school12smol&amp;IdP=9&amp;IdA=0</t>
  </si>
  <si>
    <t>МБОУ «Средняя школа № 13 имени Э.Д. Балтина» города Смоленска (МБОУ «СШ № 13 им. Э.Д. Балтина»)</t>
  </si>
  <si>
    <t>http://school13-smol.ru/School.aspx?IdU=school13smol&amp;IdP=9&amp;IdA=0</t>
  </si>
  <si>
    <t>на сайте предоставлено Положение о формах, периодичности, системе оценок и порядке текущего контроля успеваемости и промежуточной аттестации</t>
  </si>
  <si>
    <t>МБОУ средняя общеобразовательная школа № 14 города Смоленска (МБОУ «СШ № 14»)</t>
  </si>
  <si>
    <t>http://school14-smol.ru/School.aspx?IdU=school14smol&amp;IdP=9&amp;IdA=0</t>
  </si>
  <si>
    <t>МБОУ «Средняя школа № 15» города Смоленска (МБОУ «СШ № 15»)</t>
  </si>
  <si>
    <t>http://school15-smol.ru/School.aspx?IdU=school15smol&amp;IdP=9&amp;IdA=0</t>
  </si>
  <si>
    <t>График оценочных процедур в начальной школе  подписан директором СШ №33</t>
  </si>
  <si>
    <t>МБОУ «Средняя школа № 16» города Смоленска (МБОУ «СШ №16»)</t>
  </si>
  <si>
    <t>http://smolschool16.ru/index.php/svedenia-ob-obrazovatelnoi-organizacii/dokumenty</t>
  </si>
  <si>
    <t>МБОУ «Средняя школа № 17 имени Героя Российской Федерации А.Б. Буханова» города Смоленска (МБОУ «СШ № 17 им. Героя Российской Федерации А.Б. Буханова»)</t>
  </si>
  <si>
    <t>http://school17-smol.ru/School.aspx?IdU=school17smol&amp;IdP=9&amp;IdA=0</t>
  </si>
  <si>
    <t>МБОУ «Средняя школа № 18» города Смоленска (МБОУ «СШ №18»)</t>
  </si>
  <si>
    <t>http://school18-smol.ru/School.aspx?IdU=school18smol&amp;IdP=9&amp;IdA=0</t>
  </si>
  <si>
    <t>МБОУ «Средняя школа № 19 имени Героя России Панова» города Смоленска (МБОУ «СШ № 19 им. Героя России Панова»)</t>
  </si>
  <si>
    <t>http://school19-smol.ru/School.aspx?IdU=school19smol&amp;IdP=9&amp;IdA=0</t>
  </si>
  <si>
    <t>МБОУ «Средняя школа № 21 имени Н.И. Рыленкова» города Смоленска (МБОУ «СШ № 21 им. Н.И. Рыленкова»)</t>
  </si>
  <si>
    <t>http://school21-smol.ru/School.aspx?IdU=school21smol&amp;IdP=9&amp;IdA=0</t>
  </si>
  <si>
    <t>МБОУ «Средняя школа № 22» города Смоленска (МБОУ «СШ № 22»)</t>
  </si>
  <si>
    <t>http://school22.smoladmin.ru/page10.html</t>
  </si>
  <si>
    <t>МБОУ «Средняя школа № 23» города Смоленска (МБОУ «СШ № 23»)</t>
  </si>
  <si>
    <t>http://school23-smol.ru/School.aspx?IdU=school23smol&amp;IdP=9&amp;IdA=0</t>
  </si>
  <si>
    <t>МБОУ «Средняя школа № 24» города Смоленска (МБОУ «СШ № 24»)</t>
  </si>
  <si>
    <t>http://school24-smol.ru/School.aspx?IdU=school24smol&amp;IdP=9&amp;IdA=0</t>
  </si>
  <si>
    <t>МБОУ «Средняя школа № 25» города Смоленска (МБОУ «СШ № 25»)</t>
  </si>
  <si>
    <t>http://school25-smol.ru/School.aspx?IdU=school25&amp;IdP=9&amp;IdA=0</t>
  </si>
  <si>
    <t>МБОУ «Средняя школа № 26 имени А.С. Пушкина» города Смоленска (МБОУ «СШ № 26 им. А.С. Пушкина»)</t>
  </si>
  <si>
    <t>http://school26-smol.ru/School.aspx?IdU=school26smol&amp;IdP=9&amp;IdA=0</t>
  </si>
  <si>
    <t>МБОУ «Средняя школа № 27 имени Э.А. Хиля» города Смоленска (МБОУ «СШ № 27 им. Э.А. Хиля»)</t>
  </si>
  <si>
    <t>http://school27-smol.ru/School.aspx?IdU=school27smol&amp;IdP=9&amp;IdA=0</t>
  </si>
  <si>
    <t>МБОУ «Средняя школа № 28» города Смоленска (МБОУ «СШ № 28»)</t>
  </si>
  <si>
    <t>http://school28.smoladmin.ru/document.html</t>
  </si>
  <si>
    <t>МБОУ «Средняя школа № 29 с углубленным изучением отдельных предметов» города Смоленска (МБОУ «СШ № 29»)</t>
  </si>
  <si>
    <t>http://school29-smol.ru/School.aspx?IdU=school29smol&amp;IdP=9&amp;IdA=0</t>
  </si>
  <si>
    <t>МБОУ «Средняя школа № 30 имени С.А. Железнова» города Смоленска (МБОУ «СШ № 30 им. С.А. Железнова»)</t>
  </si>
  <si>
    <t>http://school30-smol.ru/School.aspx?IdU=school30smol&amp;IdP=9&amp;IdA=0</t>
  </si>
  <si>
    <t>МБОУ «Средняя школа № 31» города Смоленска (МБОУ «СШ № 31»)</t>
  </si>
  <si>
    <t>http://school31-smol.ru/School.aspx?IdU=school31smol&amp;IdP=9&amp;IdA=0</t>
  </si>
  <si>
    <t>На сайте предоставлено Положение о порядке осуществления текущего контроля успеваемости, контроля успеваемости за четверть, полугодие, год, промежуточной и государственной итоговой аттестации обучающихся в МБОУ "СШ № 31"</t>
  </si>
  <si>
    <t>МБОУ «Cредняя школа № 32 им. С.А. Лавочкина» города Смоленска (МБОУ «СШ № 32 им. С.А. Лавочкина»)</t>
  </si>
  <si>
    <t>http://school32-smol.ru/School.aspx?IdU=school32&amp;IdP=9&amp;IdA=0</t>
  </si>
  <si>
    <t>МБОУ «Средняя школа № 33 города Смоленска (МБОУ «СШ № 33»)</t>
  </si>
  <si>
    <t>https://33smolschool.ru/category/about/documents-about/</t>
  </si>
  <si>
    <t>МБОУ «Средняя школа № 34» города Смоленска (МБОУ «СШ №34»)</t>
  </si>
  <si>
    <t>http://school34-smol.ru/School.aspx?IdU=school34smol&amp;IdP=9&amp;IdA=0</t>
  </si>
  <si>
    <t>на сайте предоставлено Положение о системе внутреннего мониторинга качества образования (СОКО)</t>
  </si>
  <si>
    <t>МБОУ «Средняя школа № 35» города Смоленска (МБОУ «СШ № 35»)</t>
  </si>
  <si>
    <t>http://school35-smol.ru/School.aspx?IdU=school35smol&amp;IdP=9&amp;IdA=0</t>
  </si>
  <si>
    <t>МБОУ «Средняя школа № 36 имени генерала А.М. Городнянского города Смоленска (МБОУ «СШ № 36 им. А.М. Городнянского»)</t>
  </si>
  <si>
    <t>http://school36-smol.ru/School.aspx?IdU=school36smol&amp;IdP=9&amp;IdA=0</t>
  </si>
  <si>
    <t>МБОУ «Средняя школа № 37» города Смоленска (МБОУ «СШ № 37»)</t>
  </si>
  <si>
    <t>https://smolschool37.edusite.ru/sveden/document.html</t>
  </si>
  <si>
    <t>МБОУ «Средняя школа № 38» города Смоленска (МБОУ «СШ № 38»)</t>
  </si>
  <si>
    <t>http://school38.smoladmin.ru/index.php?id=194</t>
  </si>
  <si>
    <t>МБОУ «Средняя школа № 39» города Смоленска (МБОУ «СШ № 39»)</t>
  </si>
  <si>
    <t>http://school39-smol.ru/School.aspx?IdU=school39smol&amp;IdP=9&amp;IdA=0</t>
  </si>
  <si>
    <t>МБОУ «Средняя школа № 40» города Смоленска (МБОУ «СШ № 40»)</t>
  </si>
  <si>
    <t>http://school40-smol.ru/School.aspx?IdU=school40smol&amp;IdP=9&amp;IdA=0</t>
  </si>
  <si>
    <t>Обнаружен приказ о проведении ОП. Предоставлена ссылка на График оценочных процедур. По данной ссылке график не обнаружен. https://docs.google.com/spreadsheets/d/1z7LGk8KM5TeSPoLMsV5IaHonkIN16saP/edit?usp=sharing&amp;ouid=116623073860146739982&amp;rtpof=true&amp;sd=true</t>
  </si>
  <si>
    <t xml:space="preserve">МБОУ «Открытая (сменная) школа № 1» города Смоленска (МБОУ «О(с)Ш
№ 1»)
</t>
  </si>
  <si>
    <t>http://school-v1.smoladmin.ru/index03.html</t>
  </si>
  <si>
    <t>МБОУ «Открытая (сменная) школа № 2» города Смоленска (МБОУ «О(с)Ш № 2»)</t>
  </si>
  <si>
    <t>http://school02os-smol.ru/School.aspx?IdU=school2ossmol&amp;IdP=9&amp;IdA=0</t>
  </si>
  <si>
    <t>МБОУ «Гимназия № 1 имени Н.М. Пржевальского» города Смоленска (МБОУ «Гимназия № 1 им. Н.М. Пржевальского»)</t>
  </si>
  <si>
    <t>http://smolgip.ru/School.aspx?IdU=gimnazia1smol&amp;IdP=9&amp;IdA=0</t>
  </si>
  <si>
    <t>МБОУ «Гимназия № 4» города Смоленска (МБОУ «Гимназия № 4»)</t>
  </si>
  <si>
    <t>http://gepsmol.ru/svedeniya-ob-obrazovatelnoj-organizatsii/dokumenty/lokalnye-normativnye-akty</t>
  </si>
  <si>
    <t>МБОУ «Лицей № 1 имени академика Б.Н. Петрова» города Смоленска (МБОУ «Лицей № 1 им. академика Б.Н. Петрова»)</t>
  </si>
  <si>
    <t>http://school20.smoladmin.ru/spc-3.shtml</t>
  </si>
  <si>
    <t>представлено Положение о текущем контроле</t>
  </si>
  <si>
    <t>МБОУ «Средняя школа №1» г.Велижа</t>
  </si>
  <si>
    <t>https://school1-velizh.smol.eduru.ru/d/struktura_3</t>
  </si>
  <si>
    <t>МБОУ «Средняя школа №2» г.Велижа</t>
  </si>
  <si>
    <t>http://school2-veliz.ru/index.php/svedeniya-ob-obrazovatelnoj-organizatsii/dok-ty</t>
  </si>
  <si>
    <t>МБОУ «Будницкая основная школа» Велижский район, д. Будница</t>
  </si>
  <si>
    <t>http://www.budnica-school.ru/dokym</t>
  </si>
  <si>
    <t>МБОУ «Крутовская основная школа» Велижский район, д. Крутое</t>
  </si>
  <si>
    <t>https://krutoe1980.edusite.ru/p15aa1.html</t>
  </si>
  <si>
    <t>МБОУ «Погорельская основная школа» Велижский район, д. Погорелье</t>
  </si>
  <si>
    <t>https://pogorele-school.edusite.ru/sveden/document.html</t>
  </si>
  <si>
    <t>МБОУ «Селезневская средняя школа» Велижский район, д. Селезни</t>
  </si>
  <si>
    <t>https://mbouseleznjevskajasosh.edusite.ru/mmagic.html?page=/sveden/document.html</t>
  </si>
  <si>
    <t>МБОУ «Ситьковская основная школа» Велижский район, д. Ситьково</t>
  </si>
  <si>
    <t>http://sitkovoschool.ru/index.php/svedeniya-ob-obrazovatelnoj-organizatsii/dokumenty</t>
  </si>
  <si>
    <t>Примечание</t>
  </si>
  <si>
    <t>http://shool-rudnya1.gov67.ru/leftmenu/svedeniya-ob-organizacii/dokumenty2/</t>
  </si>
  <si>
    <t xml:space="preserve">http://school-rudn-2.gov67.ru/svedeniya-ob-organizacii/novyj-razdel8/ </t>
  </si>
  <si>
    <t xml:space="preserve">http://school-berezino.gov67.ru/verhnee-menyu/svedeniya-ob-organizacii/novyj-razdel8/ </t>
  </si>
  <si>
    <t>http://shool-golinki.gov67.ru/svedeniya-ob-organizacii/novyj-razdel8/lokalnye-akty2/</t>
  </si>
  <si>
    <t xml:space="preserve">http://school-rudn-grank.gov67.ru/leftmenu/svedeniya-ob-organizacii/novyj-razdel8/lokalnye-normativnye-akty/ </t>
  </si>
  <si>
    <t xml:space="preserve">https://kazimirovo-school.edusite.ru/p92aa1.html </t>
  </si>
  <si>
    <t>http://ponizov1986.edusite.ru/mmagic.html?page=/sveden/document.html</t>
  </si>
  <si>
    <t>http://school-sverdlovo.gov67.ru/svedeniya-ob-organizacii/novyj-razdel8/</t>
  </si>
  <si>
    <t>http://school-chistik.gov67.ru/svedeniya-ob-organizacii/novyj-razdel8/lokalnye-akty/</t>
  </si>
  <si>
    <t xml:space="preserve"> На сайте размещено Положение о форме, периодичности и порядке текущего контроля</t>
  </si>
  <si>
    <t>http://scherovichi-school.gov67.ru/svedeniya-ob-organizacii/novyj-razdel8/</t>
  </si>
  <si>
    <t>МБОУ «Средняя школа №1 города Рудня»</t>
  </si>
  <si>
    <t>МБОУ «Средняя школа №2 города Рудня»</t>
  </si>
  <si>
    <t>МБОУ «Березинская  школа» Руднянский район, д. Березино</t>
  </si>
  <si>
    <t>МБОУ «Голынковская средняя школа» Руднянский район, пгт. Голынки</t>
  </si>
  <si>
    <t>МБОУ «Гранковская школа» Руднянский район, д. Гранки</t>
  </si>
  <si>
    <t>МБОУ «Казимировская школа имени Героя Советского Союза М.А. Егорова» Руднянский район, д. Казимирово</t>
  </si>
  <si>
    <t>МБОУ «Понизовская школа» Руднянский район, с.Понизовье</t>
  </si>
  <si>
    <t>МБОУ «Свердловская школа» Руднянский район, д. Переволочье</t>
  </si>
  <si>
    <t>МБОУ «Чистиковская школа» Руднянский район, д. Чистик</t>
  </si>
  <si>
    <t>МБОУ «Шеровичская школа» Руднянский район, д. Шеровичи</t>
  </si>
  <si>
    <t xml:space="preserve">http://schoolНЕТДА-safonovo.ru/School.aspx?IdU=safonovoДА&amp;IdP=9&amp;IdA=НЕТ </t>
  </si>
  <si>
    <t>МБОУ «Средняя общеобразовательная школа №2» г. Сафоново</t>
  </si>
  <si>
    <t xml:space="preserve">http://www.mou2.edusite.ru/mmagic.html?page=/sveden/document.html  </t>
  </si>
  <si>
    <t>МБОУ «Средняя общеобразовательная школа №3» г. Сафоново</t>
  </si>
  <si>
    <t xml:space="preserve">http://school3-safonovo.ru/School.aspx?IdU=school3safonovo&amp;IdP=9&amp;IdA=НЕТ </t>
  </si>
  <si>
    <t>МБОУ «Средняя общеобразовательная школа №4» г. Сафоново</t>
  </si>
  <si>
    <t xml:space="preserve">http://www.safschool4.edusite.ru/mmagic.html?page=/sveden/document.html </t>
  </si>
  <si>
    <t>МБОУ гимназия г. Сафоново Смоленской области</t>
  </si>
  <si>
    <t xml:space="preserve">http://gimnaziasaf.edusite.ru/mmagic.html?page=/sveden/document.html </t>
  </si>
  <si>
    <t>МБОУ «Средняя общеобразовательная школа №6» г. Сафоново</t>
  </si>
  <si>
    <t xml:space="preserve">http://schoolНЕТ6-safonovo.ru/School.aspx?IdU=safonovo6&amp;IdP=9&amp;IdA=НЕТ </t>
  </si>
  <si>
    <t>МБОУ «Средняя общеобразовательная школа №7» г. Сафоново</t>
  </si>
  <si>
    <t xml:space="preserve">http://www.safsc7.edusite.ru/ </t>
  </si>
  <si>
    <t>МБОУ «Средняя общеобразовательная школа №8» г. Сафоново</t>
  </si>
  <si>
    <t xml:space="preserve">http://сош-8.рф/index.php/dopolnitelnye-svedenya/dokumenty.html </t>
  </si>
  <si>
    <t>МБОУ «Средняя общеобразовательная школа №9» г. Сафоново</t>
  </si>
  <si>
    <t xml:space="preserve">http://saf-school9.ucoz.ru/index/local_act/НЕТ-9ДА </t>
  </si>
  <si>
    <t>МБОУ «Начальная школа - детский сад» г. Сафоново</t>
  </si>
  <si>
    <t xml:space="preserve">http://shkolagmp.edusite.ru/mmagic.html?page=/sveden/document.html </t>
  </si>
  <si>
    <t>МКОУ «Алферовская основная общеобразовательная школа» Сафоновский район, д. Кононово</t>
  </si>
  <si>
    <t xml:space="preserve">https://region67.region-systems.ru/School.aspx?IdU=schoolalferovskaya67&amp;IdP=9&amp;IdA=НЕТ </t>
  </si>
  <si>
    <t>МКОУ «Барановская средняя общеобразовательная школа» Сафоновский район, д. Бараново</t>
  </si>
  <si>
    <t xml:space="preserve">http://school-baranovo.ru/School.aspx?IdU=baranovo&amp;IdP=9&amp;IdA=НЕТ </t>
  </si>
  <si>
    <t>МКОУ «Вадинская средняя общеобразовательная школа» Сафоновский район, п. Вадино</t>
  </si>
  <si>
    <t xml:space="preserve">https://region67.region-systems.ru/School.aspx?IdU=vadino&amp;IdP=9&amp;IdA=НЕТ </t>
  </si>
  <si>
    <t>МКОУ «Васильевская основная общеобразовательная школа» Сафоновский район, с. Васильевское</t>
  </si>
  <si>
    <t xml:space="preserve">http://vasschool-safonovo.ru/School.aspx?IdU=vasschool&amp;IdP=9&amp;IdA=НЕТ </t>
  </si>
  <si>
    <t>МКОУ «Вышегорская средняя общеобразовательная школа» Сафоновский район, д. Вышегор</t>
  </si>
  <si>
    <t xml:space="preserve">https://вышегорскаяшкола.рф/documents/ </t>
  </si>
  <si>
    <t>МКОУ «Дроздовская основная общеобразовательная школа» Сафоновский район, д. Дроздово</t>
  </si>
  <si>
    <t xml:space="preserve">https://region67.region-systems.ru/School.aspx?IdU=schooldrozdovo&amp;IdP=9&amp;IdA=НЕТ </t>
  </si>
  <si>
    <t>МКОУ «Дуровская средняя общеобразовательная школа» Сафоновский район, д. Дурово</t>
  </si>
  <si>
    <t xml:space="preserve">https://durovo-shkola.edusite.ru/mmagic.html?page=/sveden/document.html </t>
  </si>
  <si>
    <t>МКОУ «Издешковская средняя общеобразовательная школа» Сафоновский район, пос. Издешково</t>
  </si>
  <si>
    <t xml:space="preserve">http://izdeshkovo.edusite.ru/sveden/document.html </t>
  </si>
  <si>
    <t>МКОУ «Казулинская средняя общеобразовательная школа» Сафоновский район, д. Казулино</t>
  </si>
  <si>
    <t xml:space="preserve">https://kazulino.wixsite.com/kazulinskay-schkola/tuition-financial-aid </t>
  </si>
  <si>
    <t>МКОУ «Николо-Погореловская средняя общеобразовательная школа» Сафоновский район, д. Николо-Погорелое</t>
  </si>
  <si>
    <t xml:space="preserve">http://school-np.ru/School.aspx?IdU=npschool&amp;IdP=9&amp;IdA=НЕТ </t>
  </si>
  <si>
    <t>МКОУ «Прудковская средняя общеобразовательная школа» Сафоновский район, д. Прудки</t>
  </si>
  <si>
    <t xml:space="preserve">http://прудковскаясош.рф/dokumentyi/ </t>
  </si>
  <si>
    <t>МКОУ «Пушкинская основная общеобразовательная школа» Сафоновский район, д. Пушкино</t>
  </si>
  <si>
    <t xml:space="preserve">https://region67.region-systems.ru/School.aspx?IdU=pushkinoshkola&amp;IdP=9&amp;IdA=НЕТ </t>
  </si>
  <si>
    <t>МКОУ «Рыбковская средняя общеобразовательная школа» Сафоновский район, д. Рыбки</t>
  </si>
  <si>
    <t xml:space="preserve">http://rybkischool.ru/School.aspx?IdU=rybkischool&amp;IdP=9&amp;IdA=НЕТ </t>
  </si>
  <si>
    <t>МКОУ «Старосельская средняя общеобразовательная школа» Сафоновский район, д. Старое Село</t>
  </si>
  <si>
    <t xml:space="preserve">http://school-starselo.ru/School.aspx?IdU=schoolstaroselskaya&amp;IdP=9&amp;IdA=НЕТ </t>
  </si>
  <si>
    <t>Название ОО</t>
  </si>
  <si>
    <t xml:space="preserve">МБОУ "Средняя школа № 1" </t>
  </si>
  <si>
    <t>https://desnogorsk1.smolschool.ru/</t>
  </si>
  <si>
    <t xml:space="preserve">МБОУ"Средняя школа № 2" </t>
  </si>
  <si>
    <t>http://school2-desnogorsk.gov67.ru/leftmenu/vsoko/</t>
  </si>
  <si>
    <t xml:space="preserve">МБОУ "Средняя школа № 3" </t>
  </si>
  <si>
    <t>http://school3-desnogorsk.ru/School.aspx?IdU=school3desna&amp;IdP=9&amp;IdA=0</t>
  </si>
  <si>
    <t xml:space="preserve">МБОУ  "Средняя школа № 4" </t>
  </si>
  <si>
    <t>http://school-desn-4.gov67.ru/vsoko/</t>
  </si>
  <si>
    <t>МБОУ «Дорогобужская средняя общеобразовательная школа № 1»</t>
  </si>
  <si>
    <t>https://dorsh1.edusite.ru/p2aa1.html</t>
  </si>
  <si>
    <t xml:space="preserve">МБОУ «Дорогобужская средняя общеобразовательная школа №2 имени кавалера ордена Мужества В.А. Шашина» </t>
  </si>
  <si>
    <t>http://sh2-dor.gov67.ru/svedeniya-ob-organizacii/novyj-razdel8/</t>
  </si>
  <si>
    <t>МБОУ «Верхнеднепровская средняя общеобразовательная школа № 1»</t>
  </si>
  <si>
    <t>http://school1-verhnedneprovsky.ru/School.aspx?IdU=school1verhnedneprovsky&amp;IdP=9&amp;IdA=0</t>
  </si>
  <si>
    <t xml:space="preserve">МБОУ «Верхнеднепровская средняя общеобразовательная школа № 2» </t>
  </si>
  <si>
    <t>http://school-vd2.gov67.ru/obrazovatelnaya-deyatelnost/ocenochnye-procedury/</t>
  </si>
  <si>
    <t xml:space="preserve">МБОУ «Верхнеднепровская средняя общеобразовательная школа № 3» </t>
  </si>
  <si>
    <t>http://school3-verhnedneprovsky.ru/School.aspx?IdU=school3dorogobuj&amp;IdP=9&amp;IdA=0</t>
  </si>
  <si>
    <t xml:space="preserve">МБОУ «Алексинская средняя общеобразовательная школа имени К.И. Ракутина» </t>
  </si>
  <si>
    <t>http://school-alexino.ru/School.aspx?IdU=schoolalexino&amp;IdP=9&amp;IdA=0</t>
  </si>
  <si>
    <t xml:space="preserve">МБОУ «Белавская основная общеобразовательная школа» </t>
  </si>
  <si>
    <t>http://school-belavka.ru/School.aspx?IdU=schoolbelavka&amp;IdP=9&amp;IdA=0</t>
  </si>
  <si>
    <t xml:space="preserve">МБОУ «Васинская средняя общеобразовательная школа» </t>
  </si>
  <si>
    <t>https://onisav.edusite.ru/mmagic.html?page=/sveden/document.html</t>
  </si>
  <si>
    <t>МБОУ «Озерищенская средняя общеобразовательная школа»</t>
  </si>
  <si>
    <t>http://ozershkola.ru/School.aspx?IdU=schoolozerische&amp;IdP=9&amp;IdA=0</t>
  </si>
  <si>
    <t xml:space="preserve">МБОУ «Усвятская средняя общеобразовательная школа» </t>
  </si>
  <si>
    <t>http://27usv.gov67.ru/leftmenu/informaciya-o-shkole/novyj-razdel8/</t>
  </si>
  <si>
    <t>МБОУ Булгаковская основная школа</t>
  </si>
  <si>
    <t>https://bulgakovo67.edusite.ru/mmagic.html?page=/sveden/document.html</t>
  </si>
  <si>
    <t>МБОУ Воронцовская основная школа</t>
  </si>
  <si>
    <t>http://school-vorontsovo.ru/School.aspx?IdU=schoolvorontsovo&amp;IdP=9&amp;IdA=0</t>
  </si>
  <si>
    <t>МБОУ Добринская основная школа</t>
  </si>
  <si>
    <t>https://region67.region-systems.ru/School.aspx?IdU=schooldobrino&amp;IdP=9&amp;IdA=0</t>
  </si>
  <si>
    <t>МБОУ Духовщинская средняя школа им. П.К. Козлова</t>
  </si>
  <si>
    <t>http://school-duh.ru/School.aspx?IdU=duhschool&amp;IdP=9&amp;IdA=0</t>
  </si>
  <si>
    <t>МБОУ Озерненская средняя школа</t>
  </si>
  <si>
    <t>http://school-ozer.gov67.ru/verhnee-menyu/metod_str/ocenochnye-procedury/</t>
  </si>
  <si>
    <t>МБОУ Пречистенская средняя школа</t>
  </si>
  <si>
    <t>https://prechschool.edusite.ru/sveden/document.html</t>
  </si>
  <si>
    <t>МБОУ Третьяковская основная школа</t>
  </si>
  <si>
    <t>https://region67.region-systems.ru/School.aspx?IdU=tretyakovo&amp;IdP=9&amp;IdA=0</t>
  </si>
  <si>
    <t>МБОУ Шиловичская основная школа</t>
  </si>
  <si>
    <t>http://shduh.ru/School.aspx?IdU=schilovichi&amp;IdP=9&amp;IdA=0</t>
  </si>
  <si>
    <t>Муниципальное бюджетное общеобразовательное учреждение "Ершичская средняя школа" муниципального образования - Ершичский район Смоленской области</t>
  </si>
  <si>
    <t>https://ershichi-sk.edusite.ru/mmagic.html?page=/sveden/document.html</t>
  </si>
  <si>
    <t>Муниципальное бюджетное общеобразовательное учреждение "Воргинская средняя школа" муниципального образования - Ершичский район Смоленской области</t>
  </si>
  <si>
    <t>http://school-vorga.ru/School.aspx?IdU=schoolvorgino&amp;IdP=9&amp;IdA=0</t>
  </si>
  <si>
    <t>Муниципальное бюджетное общеобразовательное учреждение "Руханская средняя школа"  муниципального образования - Ершичский район Смоленской области</t>
  </si>
  <si>
    <t>https://region67.region-systems.ru/School.aspx?IdU=ruhanschool&amp;IdP=9&amp;IdA=0</t>
  </si>
  <si>
    <t>Муниципальное бюджетное общеобразовательное учреждение "Кузьмичская средняя школа"  муниципального образования - Ершичский район Смоленской области</t>
  </si>
  <si>
    <t>http://school-ersh-1.gov67.ru/svedeniya-ob-organizacii/novyj-razdel8/</t>
  </si>
  <si>
    <t>Муниципальное бюджетное общеобразовательное учреждение "Сукромлянская  основная школа им. Г.И. Бояринова"  муниципального образования - Ершичский район Смоленской области</t>
  </si>
  <si>
    <t>https://region67.region-systems.ru/School.aspx?IdU=schoolsukr&amp;IdP=9&amp;IdA=0</t>
  </si>
  <si>
    <t>муниципальное бюджетное общеобразовательное учреждение "Кардымовская средняя школа имени Героя Советского Союза С.Н. Решетова" Кардымовского района Смоленской области</t>
  </si>
  <si>
    <t>https://kardschool.edusite.ru/mmagic.html?page=/sveden/document.html</t>
  </si>
  <si>
    <t>Муниципальное бюджетное общеобразовательное учреждение "Каменская основная школа" Кардымовского района Смоленской области</t>
  </si>
  <si>
    <t>http://school-kamenskay.ru/School.aspx?IdU=schoolkamenskay&amp;IdP=9&amp;IdA=0</t>
  </si>
  <si>
    <t>муниципальное бюджетное общеобразовательное учреждение "Тюшинская средняя школа" Кардымовского района Смоленской области</t>
  </si>
  <si>
    <t>http://tu-shkola.ru/School.aspx?IdU=schooltuschino&amp;IdP=9&amp;IdA=0</t>
  </si>
  <si>
    <t>Муниципальное бюджетное общеобразовательное учреждение "Рыжковская средняя школа" Кардымовского района Смоленской области</t>
  </si>
  <si>
    <t>http://school-rygkovo.ru/School.aspx?IdU=schoolryjkovskaya&amp;IdP=9&amp;IdA=0</t>
  </si>
  <si>
    <t>муниципальное бюджетное общеобразовательное учреждение "Тирянская основная школа" Кардымовского района Смоленской области</t>
  </si>
  <si>
    <t>http://school-tiryanskaya.ru/School.aspx?IdU=schooltiryanskaya&amp;IdP=9&amp;IdA=0</t>
  </si>
  <si>
    <t>муниципальное бюджетное общеобразовательное учреждение "Шокинская основная школа" Кардымовского района Смоленской области</t>
  </si>
  <si>
    <t>http://school-schokino.ru/School.aspx?IdU=schoolschokino&amp;IdP=9&amp;IdA=0</t>
  </si>
  <si>
    <t>муниципальное бюджетное общеобразовательное учреждение "Соловьевская основная школа" Кардымовского района Смоленской области</t>
  </si>
  <si>
    <t>http://school-solovjovo.ru/School.aspx?IdU=schoolsolowjowo&amp;IdP=9&amp;IdA=0</t>
  </si>
  <si>
    <t>МБОУ Краснооктябрьская школа Краснинского района Смоленской области</t>
  </si>
  <si>
    <t>https://krasnookt.admin-smolensk.ru/svedeniya-ob-organizacii/novyj-razdel8/</t>
  </si>
  <si>
    <t>МБОУ Гусинская средняя школа Краснинского района Смоленской области</t>
  </si>
  <si>
    <t>http://gusinoschool.ru/School.aspx?IdU=gusinoschool&amp;IdP=9&amp;IdA=0</t>
  </si>
  <si>
    <t>МБОУ Мерлинская школа Краснинского района Смоленской области</t>
  </si>
  <si>
    <t>http://merlinoshkola.gov67.ru/svedeniya-ob-organizacii/novyj-razdel8/</t>
  </si>
  <si>
    <t>МБОУ Красновская школа имени Михаила Бабикова Краснинского района Смоленской области</t>
  </si>
  <si>
    <t>http://school-krasnovskaya.ru/School.aspx?IdU=schoolkrasnovskaya&amp;IdP=9&amp;IdA=0</t>
  </si>
  <si>
    <t>МБОУ Глубокинская школа Краснинского района Смоленской области</t>
  </si>
  <si>
    <t>http://dwupolyani.gov67.ru/</t>
  </si>
  <si>
    <t>МБОУ Краснинская средняя школа Краснинского района Смоленской области</t>
  </si>
  <si>
    <t>https://krassnshkola.edusite.ru/sveden/document.html</t>
  </si>
  <si>
    <t>МБОУ Монастырщинская средняя школа имени А.И. Колдунова Смоленская область, п. Монастырщина</t>
  </si>
  <si>
    <t>http://school-monastirsina.ru/School.aspx?IdU=monastyr&amp;IdP=9&amp;IdA=0</t>
  </si>
  <si>
    <t>МБОУ Любавичская основная школа имени Г.П. Силкина Монастырщинский район, д. Любавичи</t>
  </si>
  <si>
    <t>http://school-lubavichi.ru/School.aspx?IdU=schoollubavichi&amp;IdP=9&amp;IdA=0</t>
  </si>
  <si>
    <t>МОУ Новомихайловская средняя школа Смоленская область, Монастырщинский район</t>
  </si>
  <si>
    <t>http://novomihailovskoe-sch.gov67.ru/svedeniya-ob-organizacii/novyj-razdel8/</t>
  </si>
  <si>
    <t>МБОУ Соболевская основная школа имени А.Н. Попова Монастырщинский район, д. Соболево</t>
  </si>
  <si>
    <t>http://school-sobolevo.gov67.ru/svedeniya-ob-organizacii/novyj-razdel8/</t>
  </si>
  <si>
    <t>МБОУ Татарская школа имени В.А. Матросова Монастырщинский район, д.Татарск</t>
  </si>
  <si>
    <t>http://school-tatarsk.ru/School.aspx?IdU=schooltatarskaya67&amp;IdP=9&amp;IdA=0</t>
  </si>
  <si>
    <t>МБОУ Носковская школа Монастырщинский район, д. Носково-2</t>
  </si>
  <si>
    <t>http://noskovo-school.ru/School.aspx?IdU=schoolnoskovo&amp;IdP=9&amp;IdA=0</t>
  </si>
  <si>
    <t xml:space="preserve">МБОУ Сычевская школа Монастырщинский район, п. Турковского торфопредприятия </t>
  </si>
  <si>
    <t>http://sichevka-school.gov67.ru/leftmenu/svedeniya-ob-organizacii/novyj-razdel8/</t>
  </si>
  <si>
    <t>МКОУ «Новодугинская средняя школа» Новодугинский район,  с. Новодугино</t>
  </si>
  <si>
    <t>https://novodugino.edusite.ru/mmagic.html?page=/sveden/document.html</t>
  </si>
  <si>
    <t>МКОУ «Высоковская средняя школа» Новодугинский район, с. Высокое</t>
  </si>
  <si>
    <t>https://wysokoe.edusite.ru/mmagic.html?page=/sveden/document.html</t>
  </si>
  <si>
    <t>МКОУ «Днепровская средняя школа» Новодугинский район, с. Днепровское</t>
  </si>
  <si>
    <t>http://dneprsk.ru/School.aspx?IdU=dneprsk&amp;IdP=9&amp;IdA=0</t>
  </si>
  <si>
    <t>МКОУ «Тесовская основная школа имени В.В. Докучаева» Новодугинский район, с.Тесово</t>
  </si>
  <si>
    <t>https://tesovoshcool.edusite.ru/sveden/document.html</t>
  </si>
  <si>
    <t>МКОУ «Торбеевская основная школа имени А.И.Данилова» Новодугинский район, д. Торбеево</t>
  </si>
  <si>
    <t>http://torbeevo.smol.eduru.ru/d/struktura_3</t>
  </si>
  <si>
    <t>МКОУ «Печениченская основная школа» Новодугинский район, д. Печеничено</t>
  </si>
  <si>
    <t>https://mkoupechenicheno.edusite.ru/mmagic.html?page=/sveden/document.html</t>
  </si>
  <si>
    <t>МКОУ «Липецкая основная школа» Новодугинский район, д. Липецы</t>
  </si>
  <si>
    <t>https://lipschcol.edusite.ru/mmagic.html?page=/sveden/document.html</t>
  </si>
  <si>
    <t>МКОУ «Рябинковская основная школа» Новодугинский район, д. Рябинки</t>
  </si>
  <si>
    <t>http://rybinki.ru/School.aspx?IdU=rybinki&amp;IdP=9&amp;IdA=0</t>
  </si>
  <si>
    <t>МКОУ «Бурцевская начальная школа - детский сад» Новодугинский район, д. Бурцево</t>
  </si>
  <si>
    <t>http://burzevo-school.ru/School.aspx?IdU=schoolburzevo&amp;IdP=9&amp;IdA=0</t>
  </si>
  <si>
    <t>МКОУ «Селищенская основная школа имени В.М.Крылова» Новодугинский район, д. Селище</t>
  </si>
  <si>
    <t>https://mkou-selishe.edusite.ru/sveden/document.html</t>
  </si>
  <si>
    <t>Прямая ссылка на график оценочных процедур</t>
  </si>
  <si>
    <t>МБОУ СОШ №1 с углублённым изучением отдельных предметов имени Ю.Н. Янова г. Вязьмы Смоленской области</t>
  </si>
  <si>
    <t>http://school1.vzm.su/3-vip.html</t>
  </si>
  <si>
    <t>МБОУ средняя школа № 2 г. Вязьмы Смоленской области</t>
  </si>
  <si>
    <t>https://school2.vzm.su/svedeniya-ob-obrazovatelnoj-organizatsii/dokumenty</t>
  </si>
  <si>
    <t>МБОУ средняя общеобразовательная школа № 3 г. Вязьмы Смоленской области</t>
  </si>
  <si>
    <t>http://moyssh3.edusite.ru/mmagic.html?page=/sveden/document.html</t>
  </si>
  <si>
    <t>МБОУ средняя школа № 4 имени Героя Советского Союза А. Б. Михайлова г. Вязьмы Смоленской области</t>
  </si>
  <si>
    <t>http://school4vyazma.edusite.ru/mmagic.html?page=/sveden/document.html</t>
  </si>
  <si>
    <t>МБОУ средняя общеобразовательная школа № 5 имени Героя Российской Федерации М.Г. Ефремова г. Вязьмы Смоленской области</t>
  </si>
  <si>
    <t>http://vz-5-school.narod.ru/obrazovanie.html</t>
  </si>
  <si>
    <t>МБОУ средняя школа № 6 г. Вязьмы Смоленской области</t>
  </si>
  <si>
    <t>http://school06-vjazma.ru/School.aspx?IdU=school6vyazma&amp;IdP=9&amp;IdA=0</t>
  </si>
  <si>
    <t>МБОУ средняя общеобразовательная школа № 7 г. Вязьмы Смоленской области</t>
  </si>
  <si>
    <t>http://vazmaschool7.edusite.ru/sveden/document.html</t>
  </si>
  <si>
    <t>МБОУ средняя общеобразовательная школа № 8 г. Вязьмы Смоленской области</t>
  </si>
  <si>
    <t>https://vyazma-school8.edusite.ru/sveden/document.html</t>
  </si>
  <si>
    <t>МБОУ средняя общеобразовательная школа  № 9 имени адмирала П.С. Нахимова  г. Вязьмы Смоленской области</t>
  </si>
  <si>
    <t>https://9school.edusite.ru/sveden/document.html</t>
  </si>
  <si>
    <t>МБОУ средняя общеобразовательная школа № 10 имени Героя Советского Союза Д.Е. Кудинова г. Вязьмы Смоленской области</t>
  </si>
  <si>
    <t>https://school10-vyazma.edusite.ru/mmagic.html?page=/sveden/document.html</t>
  </si>
  <si>
    <t>МБОУ «Вечерняя (сменная) общеобразовательная школа» г. Вязьмы Смоленской области</t>
  </si>
  <si>
    <t>http://www.vz-vsosh.edusite.ru/sveden/document.html</t>
  </si>
  <si>
    <t>МБОУ «Начальная  школа – детский сад «Надежда» г. Вязьмы Смоленской области</t>
  </si>
  <si>
    <t>http://nadejda-vyazma.ru/School.aspx?IdU=nadejdavuazma&amp;IdP=9&amp;IdA=0</t>
  </si>
  <si>
    <t>МБОУ «Андрейковская средняя общеобразовательная школа»  Вяземского района Смоленской области</t>
  </si>
  <si>
    <t>http://www.андрейковошкола.рф/index.php/dokumenty/lokalnye-akty</t>
  </si>
  <si>
    <t>МБОУ Вязьма-Брянская средняя общеобразовательная школа имени Героя Российской Федерации А.В. Пуцыкина Вяземского района Смоленской области</t>
  </si>
  <si>
    <t>https://bryankaschool.ru/dokumenty</t>
  </si>
  <si>
    <t>МБОУ Исаковская средняя общеобразовательная школа Вяземского района Смоленской области</t>
  </si>
  <si>
    <t>http://school-isakovo.ru/School.aspx?IdU=schoolisakovo&amp;IdP=9&amp;IdA=0</t>
  </si>
  <si>
    <t>МБОУ Каснянская средняя общеобразовательная школа  Вяземского района Смоленской области</t>
  </si>
  <si>
    <t>https://kasny-sosh.edusite.ru/mmagic.html?page=/sveden/document.html</t>
  </si>
  <si>
    <t>МБОУ  Кайдаковская средняя общеобразовательная школа  Вяземского района Смоленской области</t>
  </si>
  <si>
    <t>https://kaidakovo.edusite.ru/sveden/document.html</t>
  </si>
  <si>
    <t>МБОУ Коробовская основная общеобразовательная школа Вяземского района Смоленской области</t>
  </si>
  <si>
    <t>https://korobovo-school.edusite.ru/mmagic.html?page=/sveden/document.html</t>
  </si>
  <si>
    <t>МБОУ Новосельская средняя общеобразовательная школа Вяземского района Смоленской области</t>
  </si>
  <si>
    <t>нет(отдельно график контрольных работ, отдельно впр, гиа и остальное)</t>
  </si>
  <si>
    <t>https://nselo.edusite.ru/mmagic.html?page=/sveden/document.html</t>
  </si>
  <si>
    <t>МБОУ Относовская средняя общеобразовательная школа  Вяземского района Смоленской области</t>
  </si>
  <si>
    <t>https://otnosovo-school.edusite.ru/sveden/document.html</t>
  </si>
  <si>
    <t>https://otnosovo-school.edusite.ru/sveden/files/b401bf5cf08a2f83aaae6ace2ac24fcb.pdf</t>
  </si>
  <si>
    <t>МБОУ Семлевская средняя общеобразовательная школа № 1 Вяземского района Смоленской области</t>
  </si>
  <si>
    <t>https://semlevo-sosh1.edusite.ru/mmagic.html?page=/sveden/document.html</t>
  </si>
  <si>
    <t>МБОУ Семлёвская средняя общеобразовательная школа № 2 Вяземского района Смоленской области</t>
  </si>
  <si>
    <t>https://semlevo-shkola-2.edusite.ru/sveden/document.html</t>
  </si>
  <si>
    <t>МБОУ Тумановская  средняя школа имени Героя Советского Союза К.И. Молоненкова Вяземского района Смоленской области</t>
  </si>
  <si>
    <t>https://tumanovskyashkola.edusite.ru/sveden/document.html</t>
  </si>
  <si>
    <t>МБОУ Успенская средняя общеобразовательная школа Вяземского района Смоленской области</t>
  </si>
  <si>
    <t>https://yspensk-school.edusite.ru/sveden/document.html</t>
  </si>
  <si>
    <t>МБОУ Хмелитская средняя общеобразовательная школа Вяземского района Смоленской области</t>
  </si>
  <si>
    <t>https://hmelitas.edusite.ru/p35aa1.html</t>
  </si>
  <si>
    <t>МБОУ Царёво-Займищенская основная  общеобразовательная школа Вяземского района Смоленской области</t>
  </si>
  <si>
    <t>https://tsarevo-zaimishe-sosh.edusite.ru/sveden/document.html</t>
  </si>
  <si>
    <t>МБОУ Шимановская средняя общеобразовательная школа Вяземского района Смоленской области</t>
  </si>
  <si>
    <t>https://shimanovo-sosh.edusite.ru/p4aa1.html</t>
  </si>
  <si>
    <t>МБОУ Шуйская основная  школа Вяземского района Смоленской области</t>
  </si>
  <si>
    <t>http://school-schuiskoe.ru/School.aspx?IdU=schoolschuiskoe&amp;IdP=9&amp;IdA=0</t>
  </si>
  <si>
    <t>МБОУ Ефремовская основная школа Вяземского района Смоленской области(в стадии ликвидации)</t>
  </si>
  <si>
    <t>МБОУ Поляновская основная общеобразовательная школа Вяземского района Смоленской области</t>
  </si>
  <si>
    <t>http://school-polyanovo.ru/School.aspx?IdU=schoolpolyanovo&amp;IdP=9&amp;IdA=0</t>
  </si>
  <si>
    <t>МБОУ Юшковская основная общеобразовательная школа имени Героя Советского Союза В. М. Вишенкова Вяземского района Смоленской области</t>
  </si>
  <si>
    <t>http://school-yushkovo.ru/School.aspx?IdU=schoolyushkovo&amp;IdP=9&amp;IdA=0</t>
  </si>
  <si>
    <t>МБОУ «Средняя школа № 1 им. Ю.А. Гагарина»</t>
  </si>
  <si>
    <t>http://sk1gagarin.edusite.ru/p5aa1.html</t>
  </si>
  <si>
    <t>http://sk1gagarin.edusite.ru/DswMedia/grafik2021-2022.pdf</t>
  </si>
  <si>
    <t>МБОУ «Средняя школа № 2 им. Е.В. Камышева»</t>
  </si>
  <si>
    <t>http://school2gagarin.edusite.ru/mmagic.html?page=/sveden/document.html</t>
  </si>
  <si>
    <t>МБОУ «Средняя школа № 3 имени Ленинского комсомола»</t>
  </si>
  <si>
    <t>http://gagarin-school-3.narod.ru/index/dokumenty_shkoly/0-120</t>
  </si>
  <si>
    <t>http://gagarin-school-3.narod.ru/grafik_ocenochnykh_procedur.pdf</t>
  </si>
  <si>
    <t>МБОУ «Средняя школа № 4 имени А.А. Леонова»</t>
  </si>
  <si>
    <t>http://school04-gagarin.ru/School.aspx?IdU=school4gagarin&amp;IdP=9&amp;IdA=0</t>
  </si>
  <si>
    <t>МКОУ «Открытая (сменная) школа»</t>
  </si>
  <si>
    <t>http://open.edusite.ru/sveden/document.html</t>
  </si>
  <si>
    <t>МБОУ «Баскаковская средняя школа»</t>
  </si>
  <si>
    <t>http://www.schoolbas.edusite.ru/p14aa1.html</t>
  </si>
  <si>
    <t>МБОУ «Кармановская средняя школа»</t>
  </si>
  <si>
    <t>http://karmanovoschool.ru/School.aspx?IdU=karmanovoschool&amp;IdP=9&amp;IdA=0</t>
  </si>
  <si>
    <t>МБОУ «Никольская средняя школа имени И.А. Денисенкова»</t>
  </si>
  <si>
    <t>http://nikolskaja.edusite.ru/sveden/document.html</t>
  </si>
  <si>
    <t>МБОУ «Пречистенская средняя школа им. И.И. Цапова»</t>
  </si>
  <si>
    <t>https://pre4istoescool.smol.eduru.ru/d/struktura_3</t>
  </si>
  <si>
    <t>МБОУ «Родомановская средняя школа»</t>
  </si>
  <si>
    <t>http://rodschool.edusite.ru/sveden/document.html</t>
  </si>
  <si>
    <t>МБОУ «Токаревская средняя школа»</t>
  </si>
  <si>
    <t>http://school-tokarevo.ru/School.aspx?IdU=schooltokarevo&amp;IdP=9&amp;IdA=0</t>
  </si>
  <si>
    <t>МБОУ «Акатовская основная школа»</t>
  </si>
  <si>
    <t>http://www.akatovskajaschool.edusite.ru/sveden/document.html</t>
  </si>
  <si>
    <t>МБОУ «Ашковская основная школа»</t>
  </si>
  <si>
    <t>http://www.ashkovo.edusite.ru/sveden/document.html</t>
  </si>
  <si>
    <t>МБОУ «Клушинская основная школа»</t>
  </si>
  <si>
    <t>http://www.klushino.edusite.ru/sveden/document.html</t>
  </si>
  <si>
    <t>МБОУ «Серго-Ивановская основная школа»</t>
  </si>
  <si>
    <t>да(другое название)</t>
  </si>
  <si>
    <t>http://si-school.edusite.ru/mmagic.html?page=/sveden/document.html</t>
  </si>
  <si>
    <t>МБОУ «Колокольнинская начальная школа»</t>
  </si>
  <si>
    <t>http://kolokolnya.edusite.ru/sveden/document.html</t>
  </si>
  <si>
    <t>МБОУ "Глинковская средняя школа" муниципального образования "Глинковский район" Смоленской области</t>
  </si>
  <si>
    <t>http://u24324.edusite.ru/mmagic.html?page=/sveden/document.html</t>
  </si>
  <si>
    <t>МБОУ "Болтутинская средняя школа им. И.К. Базылева" муниципального образования "Глинковский район" Смоленской области</t>
  </si>
  <si>
    <t>https://region67.region-systems.ru/School.aspx?IdU=schoolbaltutino&amp;IdP=9&amp;IdA=0</t>
  </si>
  <si>
    <t>МБОУ "Доброминская средняя школа" муниципального образования "Глинковский район" Смоленской области</t>
  </si>
  <si>
    <t>http://www.dobromino-shkola.edusite.ru/mmagic.html?page=/sveden/document.html</t>
  </si>
  <si>
    <t>МБОУ "Дубосищенская основная школа" муниципального образования "Глинковский район" Смоленской области</t>
  </si>
  <si>
    <t>http://school-dubosishche.ru/School.aspx?IdU=dubosiche&amp;IdP=9&amp;IdA=0</t>
  </si>
  <si>
    <t>МБОУ "Белохолмская основная школа" муниципального образования "Глинковский район" Смоленской области</t>
  </si>
  <si>
    <t>http://skbeloh.edusite.ru/mmagic.html?page=/sveden/document.html</t>
  </si>
  <si>
    <t xml:space="preserve">МБОУ средняя школа № 1 г. Демидова </t>
  </si>
  <si>
    <t>http://мбоусш1.рф/School.aspx?IdU=school1demidov&amp;IdP=9&amp;IdA=0</t>
  </si>
  <si>
    <t xml:space="preserve">МБОУ средняя школа № 2 г. Демидова </t>
  </si>
  <si>
    <t>http://demidovsc.ru/сведения-о-образовательной-организа/документы/</t>
  </si>
  <si>
    <t xml:space="preserve">МБОУ Пржевальская средняя школа Демидовского района </t>
  </si>
  <si>
    <t>http://school-prg.ru/School.aspx?IdU=prj&amp;IdP=9&amp;IdA=0</t>
  </si>
  <si>
    <t xml:space="preserve">МБОУ Заборьевская средняя школа Демидовского района </t>
  </si>
  <si>
    <t>https://zabshkola.ucoz.net/index/dokumenty/0-10</t>
  </si>
  <si>
    <t xml:space="preserve">МБОУ Дубровская средняя школа Демидовского района </t>
  </si>
  <si>
    <t>http://school-dubrovskay.gov67.ru/verhnee-menyu/ob-uchrezhdenii/dokumenty2/</t>
  </si>
  <si>
    <t xml:space="preserve">МБОУ Бородинская основная школа Демидовского района </t>
  </si>
  <si>
    <t>http://www.mbou-borodinskaya.edusite.ru/mmagic.html?page=/sveden/document.html</t>
  </si>
  <si>
    <t xml:space="preserve">МБОУ Верхне-Моховичская основная школа Демидовского района </t>
  </si>
  <si>
    <t>http://myschool-v.my1.ru/index/dokumenty/0-5</t>
  </si>
  <si>
    <t xml:space="preserve">МБОУ Михайловская основная школа Демидовского района </t>
  </si>
  <si>
    <t>http://mihscdemidovsm.ucoz.ru/index/dokumenty/0-58</t>
  </si>
  <si>
    <t>МБОУ Холмовская  № 1 основная школа Демидовского района</t>
  </si>
  <si>
    <t>http://holm-1.edusite.ru/sveden/document.html</t>
  </si>
  <si>
    <t xml:space="preserve">МБОУ Шаповская основная школа Демидовского района </t>
  </si>
  <si>
    <t>http://shapischkola.edusite.ru/mmagic.html?page=/sveden/document.html</t>
  </si>
  <si>
    <t xml:space="preserve">МБОУ «Темкинская средняя школа имени Героя Советского Союза Громова Георгия Васильевича» Темкинского района </t>
  </si>
  <si>
    <t>http://school-temkino.ru/School.aspx?IdU=schooltemkino&amp;IdP=9&amp;IdA=0</t>
  </si>
  <si>
    <t xml:space="preserve">МБОУ Бекринская МООШ муниципального образования "Темкинский район" </t>
  </si>
  <si>
    <t>нет(скорее всего, нет конкретных дат)</t>
  </si>
  <si>
    <t>http://school-bekrino.ru/School.aspx?IdU=becrino&amp;IdP=9&amp;IdA=0</t>
  </si>
  <si>
    <t>http://school-bekrino.ru/DocumentsViewer.ashx?IdMod=1&amp;Id=69316</t>
  </si>
  <si>
    <t xml:space="preserve">МБОУ Булгаковская МНОШ муниципального образования "Темкинский район" </t>
  </si>
  <si>
    <t>http://www.bulgakovo67.edusite.ru/mmagic.html?page=/sveden/document.html</t>
  </si>
  <si>
    <t xml:space="preserve">МБОУ Васильевская МНОШ муниципального образования "Темкинский район" </t>
  </si>
  <si>
    <t>http://school-vasilevskaya.ru/School.aspx?IdU=schoolvasiliewskoe67&amp;IdP=9&amp;IdA=0</t>
  </si>
  <si>
    <t>http://school-vasilevskaya.ru/DocumentsViewer.ashx?IdMod=2&amp;Id=100810</t>
  </si>
  <si>
    <t xml:space="preserve">МБОУ Власовская МООШ муниципального образования "Темкинский район" </t>
  </si>
  <si>
    <t>http://vlasovo14.edusite.ru/sveden/document.html</t>
  </si>
  <si>
    <t xml:space="preserve">МБОУ Замыцкая МООШ муниципального образования "Темкинский район" </t>
  </si>
  <si>
    <t>http://school-zamytskaya.ru/School.aspx?IdU=schoolzamytskaya&amp;IdP=9&amp;IdA=0</t>
  </si>
  <si>
    <t xml:space="preserve">МБОУ Кикинская МООШ муниципального образования "Темкинский район" </t>
  </si>
  <si>
    <t>http://school-kikino.ru/School.aspx?IdU=schoolkikino&amp;IdP=9&amp;IdA=0</t>
  </si>
  <si>
    <t>МБОУ Хиславичская средняя школа</t>
  </si>
  <si>
    <t>https://hislavicisool.edusite.ru/mmagic.html?page=/sveden/document.html</t>
  </si>
  <si>
    <t>МБОУ Заревская основная школа</t>
  </si>
  <si>
    <t>http://school-zar.ru/School.aspx?IdU=schoolzarevka&amp;IdP=9&amp;IdA=0</t>
  </si>
  <si>
    <t>МБОУ "Ленинская ОШ"</t>
  </si>
  <si>
    <t>http://school-leninsckaya.ru/School.aspx?IdU=schoolleninskaya&amp;IdP=9&amp;IdA=0</t>
  </si>
  <si>
    <t>МБОУ Растегаевская ООШ</t>
  </si>
  <si>
    <t>https://mysaite.edusite.ru/sveden/document.html</t>
  </si>
  <si>
    <t>МБОУ Череповская ООШ</t>
  </si>
  <si>
    <t>https://cherepovoshkola.edusite.ru/mmagic.html?page=/sveden/document.html</t>
  </si>
  <si>
    <t>Велижский район</t>
  </si>
  <si>
    <t>Департамент</t>
  </si>
  <si>
    <t>всего ОО</t>
  </si>
  <si>
    <t>в стадии ликвидации</t>
  </si>
  <si>
    <t>Вяземский район</t>
  </si>
  <si>
    <t>Гагаринский район</t>
  </si>
  <si>
    <t>Глинковский район</t>
  </si>
  <si>
    <t>Демидовский район</t>
  </si>
  <si>
    <t>Дорогобужский район</t>
  </si>
  <si>
    <t>Духовщинский район</t>
  </si>
  <si>
    <t>Ельнинский район</t>
  </si>
  <si>
    <t>Ершичский район</t>
  </si>
  <si>
    <t>Кардымовский район</t>
  </si>
  <si>
    <t>Краснинский район</t>
  </si>
  <si>
    <t>Монастырщинский район</t>
  </si>
  <si>
    <t>Новодугинский район</t>
  </si>
  <si>
    <t>Починковский район</t>
  </si>
  <si>
    <t>Рославльский район</t>
  </si>
  <si>
    <t>Руднянский район</t>
  </si>
  <si>
    <t>Сафоновский район</t>
  </si>
  <si>
    <t>Смоленский район</t>
  </si>
  <si>
    <t>Сычевский район</t>
  </si>
  <si>
    <t>Темкинский район</t>
  </si>
  <si>
    <t>Угранский район</t>
  </si>
  <si>
    <t>Хиславичский район</t>
  </si>
  <si>
    <t>Холм-Жирковский район</t>
  </si>
  <si>
    <t>Шумячский район</t>
  </si>
  <si>
    <t>Ярцевский район</t>
  </si>
  <si>
    <t>сайт недоступен</t>
  </si>
  <si>
    <t>МБОУ «Открытая (сменная) школа»</t>
  </si>
  <si>
    <t>СОГКОУ «Открытая (сменная) школа № 3» </t>
  </si>
  <si>
    <t>СОГКОУ «Открытая (сменная) школа № 6» </t>
  </si>
  <si>
    <t>СОГБОУ  "Прогимназия "Полянка"</t>
  </si>
  <si>
    <t>СОГБОУ с интернатом «Лицей имени Кирилла и Мефодия» </t>
  </si>
  <si>
    <t>СОГБОУ "Лицей - интернат "Феникс"</t>
  </si>
  <si>
    <t>СОГБОУ для детей, нуждающихся в длительном лечении, «Красноборская санаторно-лесная школа»</t>
  </si>
  <si>
    <t>СОГБОУ для детей, нуждающихся в длительном лечении, «Шумячская санаторная школа-интернат»</t>
  </si>
  <si>
    <t>СОГБОУ «Вяземская начальная школа-детский сад "Сказка" для детей с ограниченными возможностями здоровья»</t>
  </si>
  <si>
    <t>СОГБОУ «Вяземская школа-интернат для обучающихся с ограниченными возможностями здоровья»</t>
  </si>
  <si>
    <t>СОГБОУ «Вяземская  школа-интернат № 1 для обучающихся с ограниченными возможностями здоровья »</t>
  </si>
  <si>
    <t>СОГБОУ «Духовщинская школа-интернат для обучающихся с ограниченными возможностями здоровья»</t>
  </si>
  <si>
    <t>СОГБОУ «Починковская школа – интернат»</t>
  </si>
  <si>
    <t>СОГБОУ «Общеобразовательный центр комплексного сопровождения обучающихся с ограниченными возможностями здоровья "Южный"</t>
  </si>
  <si>
    <t>МБОУ средняя  школа № 2 г. Починка</t>
  </si>
  <si>
    <t>МБОУ Рябцевская основная  школа</t>
  </si>
  <si>
    <t>МБОУ «СШ №1» г.Велижа</t>
  </si>
  <si>
    <t>МБОУ «СШ №2» г.Велижа</t>
  </si>
  <si>
    <t>МБОУ «Селезневская СШ» Велижский район, д. Селезни</t>
  </si>
  <si>
    <t>МБОУ «СШ № 1 им. Ю.А. Гагарина»</t>
  </si>
  <si>
    <t>МБОУ «СШ № 2 им. Е.В. Камышева»</t>
  </si>
  <si>
    <t>МБОУ «СШ № 3 имени Ленинского комсомола»</t>
  </si>
  <si>
    <t>МБОУ «СШ № 4 имени А.А. Леонова»</t>
  </si>
  <si>
    <t>МБОУ «Баскаковская СШ»</t>
  </si>
  <si>
    <t>МБОУ «Кармановская СШ»</t>
  </si>
  <si>
    <t>МБОУ «Никольская СШ имени И.А. Денисенкова»</t>
  </si>
  <si>
    <t>МБОУ «Пречистенская СШ им. И.И. Цапова»</t>
  </si>
  <si>
    <t>МБОУ «Родомановская СШ»</t>
  </si>
  <si>
    <t>МБОУ «Токаревская СШ»</t>
  </si>
  <si>
    <t xml:space="preserve">МБОУ СШ № 1 г. Демидова </t>
  </si>
  <si>
    <t xml:space="preserve">МБОУ СШ № 2 г. Демидова </t>
  </si>
  <si>
    <t xml:space="preserve">МБОУ Пржевальская СШ Демидовского района </t>
  </si>
  <si>
    <t xml:space="preserve">МБОУ Заборьевская СШ Демидовского района </t>
  </si>
  <si>
    <t xml:space="preserve">МБОУ Дубровская СШ Демидовского района </t>
  </si>
  <si>
    <t xml:space="preserve">МБОУ "СШ № 1" </t>
  </si>
  <si>
    <t xml:space="preserve">МБОУ"СШ № 2" </t>
  </si>
  <si>
    <t xml:space="preserve">МБОУ "СШ № 3" </t>
  </si>
  <si>
    <t xml:space="preserve">МБОУ  "СШ № 4" </t>
  </si>
  <si>
    <t>МБОУ Духовщинская СШ им. П.К. Козлова</t>
  </si>
  <si>
    <t>МБОУ Озерненская СШ</t>
  </si>
  <si>
    <t>МБОУ Пречистенская СШ</t>
  </si>
  <si>
    <t>МБОУ Ельнинская СШ № 1 имени М.И.Глинки </t>
  </si>
  <si>
    <t>МБОУ Ельнинская СШ № 2 им. К.И. Ракутина </t>
  </si>
  <si>
    <t>МБОУ Ельнинская СШ № 3 </t>
  </si>
  <si>
    <t>МБОУ Коробецкая СШ </t>
  </si>
  <si>
    <t>МБОУ Павловская СШ  </t>
  </si>
  <si>
    <t>МБОУ Монастырщинская СШ имени А.И. Колдунова Смоленская область, п. Монастырщина</t>
  </si>
  <si>
    <t>МОУ Новомихайловская СШ Смоленская область, Монастырщинский район</t>
  </si>
  <si>
    <t>МКОУ «Новодугинская СШ» Новодугинский район,  с. Новодугино</t>
  </si>
  <si>
    <t>МКОУ «Высоковская СШ» Новодугинский район, с. Высокое</t>
  </si>
  <si>
    <t>МКОУ «Днепровская СШ» Новодугинский район, с. Днепровское</t>
  </si>
  <si>
    <t>МБОУ СШ № 1 им. А Твардовского г. Починка</t>
  </si>
  <si>
    <t>МБОУ Васьковская СШ</t>
  </si>
  <si>
    <t>МБОУ Дивинская СШ</t>
  </si>
  <si>
    <t>муниципальное казённое общеобразовательное учреждение Климщинская СШ</t>
  </si>
  <si>
    <t>МБОУ Лосненская СШ</t>
  </si>
  <si>
    <t>МБОУ Мурыгинская СШ</t>
  </si>
  <si>
    <t>МБОУ Переснянская СШ</t>
  </si>
  <si>
    <t>МБОУ Стодолищенская СШ</t>
  </si>
  <si>
    <t>МБОУ Шаталовская СШ</t>
  </si>
  <si>
    <t>МБОУ «СШ № 1 имени Героя Советского Союза Е.И.Стерина»</t>
  </si>
  <si>
    <t>МБОУ «СШ № 2» имени Н. Зайцевой</t>
  </si>
  <si>
    <t>МБОУ «СШ № 3»</t>
  </si>
  <si>
    <t>МБОУ «СШ № 4»</t>
  </si>
  <si>
    <t>МБОУ «СШ № 5»</t>
  </si>
  <si>
    <t>МБОУ «СШ № 6 имени Героя Советского Союза В.А.Стёпина»</t>
  </si>
  <si>
    <t>МБОУ «СШ № 7 имени Героя Советского Союза Б.С.Левина»</t>
  </si>
  <si>
    <t>МБОУ «СШ № 8» имени Героя Советского Союза А.Ф. Щербакова</t>
  </si>
  <si>
    <t>МБОУ «СШ № 9»</t>
  </si>
  <si>
    <t>МБОУ «СШ № 10»</t>
  </si>
  <si>
    <t>МБОУ «Астапковичская СШ»</t>
  </si>
  <si>
    <t>МБОУ «Екимовичская СШ»</t>
  </si>
  <si>
    <t>МБОУ «Жарынская СШ»</t>
  </si>
  <si>
    <t>МБОУ «Кирилловская СШ имени Героя Советского Союза Л.И.Головлева»</t>
  </si>
  <si>
    <t>МБОУ «Красниковская СШ»</t>
  </si>
  <si>
    <t>МБОУ «Перенская СШ»</t>
  </si>
  <si>
    <t>МБОУ «Пригорьевская СШ имени Героя Советского Союза Е.Ф. Петрунина»</t>
  </si>
  <si>
    <t>МБОУ «Чижовская СШ»</t>
  </si>
  <si>
    <t>МБОУ «Хорошовская СШ»</t>
  </si>
  <si>
    <t>МБОУ «СШ №1 города Рудня»</t>
  </si>
  <si>
    <t>МБОУ «СШ №2 города Рудня»</t>
  </si>
  <si>
    <t>МБОУ «Голынковская СШ» Руднянский район, пгт. Голынки</t>
  </si>
  <si>
    <t>МБОУ «СШ № 1» города Смоленска (МБОУ «СШ № 1»)</t>
  </si>
  <si>
    <t>МБОУ «СШ № 2» города Смоленска (МБОУ «СШ № 2»)</t>
  </si>
  <si>
    <t>МБОУ «СШ № 3» города Смоленска (МБОУ «СШ № 3»)</t>
  </si>
  <si>
    <t>МБОУ «СШ № 5» города Смоленска (МБОУ «СШ № 5»)</t>
  </si>
  <si>
    <t>МБОУ «СШ № 6» города Смоленска (МБОУ «СШ № 6»)</t>
  </si>
  <si>
    <t>МБОУ «СШ № 7» города Смоленска (МБОУ «СШ № 7»)</t>
  </si>
  <si>
    <t>МБОУ «СШ № 8 с углубленным изучением иностранных языков» города Смоленска (МБОУ «СШ № 8)</t>
  </si>
  <si>
    <t>МБОУ «СШ № 9» города Смоленска (МБОУ «СШ № 9»)</t>
  </si>
  <si>
    <t>МБОУ «СШ № 10» города Смоленска (МБОУ «СШ № 10»)</t>
  </si>
  <si>
    <t>МБОУ «СШ № 11» города Смоленска (МБОУ «СШ № 11»)</t>
  </si>
  <si>
    <t>МБОУ «СШ № 12» города Смоленска (МБОУ «СШ № 12»)</t>
  </si>
  <si>
    <t>МБОУ «СШ № 13 имени Э.Д. Балтина» города Смоленска (МБОУ «СШ № 13 им. Э.Д. Балтина»)</t>
  </si>
  <si>
    <t>МБОУ «СШ № 15» города Смоленска (МБОУ «СШ № 15»)</t>
  </si>
  <si>
    <t>МБОУ «СШ № 16» города Смоленска (МБОУ «СШ №16»)</t>
  </si>
  <si>
    <t>МБОУ «СШ № 17 имени Героя Российской Федерации А.Б. Буханова» города Смоленска (МБОУ «СШ № 17 им. Героя Российской Федерации А.Б. Буханова»)</t>
  </si>
  <si>
    <t>МБОУ «СШ № 18» города Смоленска (МБОУ «СШ №18»)</t>
  </si>
  <si>
    <t>МБОУ «СШ № 19 имени Героя России Панова» города Смоленска (МБОУ «СШ № 19 им. Героя России Панова»)</t>
  </si>
  <si>
    <t>МБОУ «СШ № 21 имени Н.И. Рыленкова» города Смоленска (МБОУ «СШ № 21 им. Н.И. Рыленкова»)</t>
  </si>
  <si>
    <t>МБОУ «СШ № 22» города Смоленска (МБОУ «СШ № 22»)</t>
  </si>
  <si>
    <t>МБОУ «СШ № 23» города Смоленска (МБОУ «СШ № 23»)</t>
  </si>
  <si>
    <t>МБОУ «СШ № 24» города Смоленска (МБОУ «СШ № 24»)</t>
  </si>
  <si>
    <t>МБОУ «СШ № 25» города Смоленска (МБОУ «СШ № 25»)</t>
  </si>
  <si>
    <t>МБОУ «СШ № 26 имени А.С. Пушкина» города Смоленска (МБОУ «СШ № 26 им. А.С. Пушкина»)</t>
  </si>
  <si>
    <t>МБОУ «СШ № 27 имени Э.А. Хиля» города Смоленска (МБОУ «СШ № 27 им. Э.А. Хиля»)</t>
  </si>
  <si>
    <t>МБОУ «СШ № 28» города Смоленска (МБОУ «СШ № 28»)</t>
  </si>
  <si>
    <t>МБОУ «СШ № 29 с углубленным изучением отдельных предметов» города Смоленска (МБОУ «СШ № 29»)</t>
  </si>
  <si>
    <t>МБОУ «СШ № 30 имени С.А. Железнова» города Смоленска (МБОУ «СШ № 30 им. С.А. Железнова»)</t>
  </si>
  <si>
    <t>МБОУ «СШ № 31» города Смоленска (МБОУ «СШ № 31»)</t>
  </si>
  <si>
    <t>МБОУ «СШ № 33 города Смоленска (МБОУ «СШ № 33»)</t>
  </si>
  <si>
    <t>МБОУ «СШ № 34» города Смоленска (МБОУ «СШ №34»)</t>
  </si>
  <si>
    <t>МБОУ «СШ № 35» города Смоленска (МБОУ «СШ № 35»)</t>
  </si>
  <si>
    <t>МБОУ «СШ № 36 имени генерала А.М. Городнянского города Смоленска (МБОУ «СШ № 36 им. А.М. Городнянского»)</t>
  </si>
  <si>
    <t>МБОУ «СШ № 37» города Смоленска (МБОУ «СШ № 37»)</t>
  </si>
  <si>
    <t>МБОУ «СШ № 38» города Смоленска (МБОУ «СШ № 38»)</t>
  </si>
  <si>
    <t>МБОУ «СШ № 39» города Смоленска (МБОУ «СШ № 39»)</t>
  </si>
  <si>
    <t>МБОУ «СШ № 40» города Смоленска (МБОУ «СШ № 40»)</t>
  </si>
  <si>
    <t xml:space="preserve">МБОУ «Темкинская СШ имени Героя Советского Союза Громова Георгия Васильевича» Темкинского района </t>
  </si>
  <si>
    <t>МБОУ "Всходская СШ имени М.В. Исаковского"</t>
  </si>
  <si>
    <t>МБОУ Хиславичская СШ</t>
  </si>
  <si>
    <t>МБОУ "Краснооктябрьская СШ"</t>
  </si>
  <si>
    <t>МБОУ "Надейковичская СШ имени И.П. Гоманкова"</t>
  </si>
  <si>
    <t>МБОУ "Первомайская СШ"</t>
  </si>
  <si>
    <t>МБОУ "Руссковская СШ"</t>
  </si>
  <si>
    <t>МБОУ "Шумячская СШ имени В.Ф.Алешина"</t>
  </si>
  <si>
    <t>МБОУ "Ярцевская СШ № 2 им. Героя Советского Союза Н.А. Данюшина"</t>
  </si>
  <si>
    <t>МБОУ Ярцевская СШ № 4 имени  Героя Советского Союза О.А. Лосика</t>
  </si>
  <si>
    <t>МБОУ Ярцевская СШ № 6</t>
  </si>
  <si>
    <t>МБОУ СШ № 7 г. Ярцева</t>
  </si>
  <si>
    <t>МБОУ Ярцевская СШ № 10</t>
  </si>
  <si>
    <t>СОГБОУ «Екимовичская СШ – интернат для обучающихся с ограниченными возможностями здоровья»</t>
  </si>
  <si>
    <t>СОГБОУ «Краснинская СШ-интернат для обучающихся с ограниченными возможностями здоровья»</t>
  </si>
  <si>
    <t>МБОУ «Будницкая ОШ» Велижский район, д. Будница</t>
  </si>
  <si>
    <t>МБОУ «Крутовская ОШ» Велижский район, д. Крутое</t>
  </si>
  <si>
    <t>МБОУ «Погорельская ОШ» Велижский район, д. Погорелье</t>
  </si>
  <si>
    <t>МБОУ «Ситьковская ОШ» Велижский район, д. Ситьково</t>
  </si>
  <si>
    <t>МБОУ «Акатовская ОШ»</t>
  </si>
  <si>
    <t>МБОУ «Ашковская ОШ»</t>
  </si>
  <si>
    <t>МБОУ «Клушинская ОШ»</t>
  </si>
  <si>
    <t>МБОУ «Серго-Ивановская ОШ»</t>
  </si>
  <si>
    <t xml:space="preserve">МБОУ Бородинская ОШ Демидовского района </t>
  </si>
  <si>
    <t xml:space="preserve">МБОУ Верхне-Моховичская ОШ Демидовского района </t>
  </si>
  <si>
    <t xml:space="preserve">МБОУ Михайловская ОШ Демидовского района </t>
  </si>
  <si>
    <t>МБОУ Холмовская  № 1 ОШ Демидовского района</t>
  </si>
  <si>
    <t xml:space="preserve">МБОУ Шаповская ОШ Демидовского района </t>
  </si>
  <si>
    <t>МБОУ Булгаковская ОШ</t>
  </si>
  <si>
    <t>МБОУ Воронцовская ОШ</t>
  </si>
  <si>
    <t>МБОУ Добринская ОШ</t>
  </si>
  <si>
    <t>МБОУ Третьяковская ОШ</t>
  </si>
  <si>
    <t>МБОУ Шиловичская ОШ</t>
  </si>
  <si>
    <t>МБОУ Любавичская ОШ имени Г.П. Силкина Монастырщинский район, д. Любавичи</t>
  </si>
  <si>
    <t>МБОУ Соболевская ОШ имени А.Н. Попова Монастырщинский район, д. Соболево</t>
  </si>
  <si>
    <t>МКОУ «Тесовская ОШ имени В.В. Докучаева» Новодугинский район, с.Тесово</t>
  </si>
  <si>
    <t>МКОУ «Торбеевская ОШ имени А.И.Данилова» Новодугинский район, д. Торбеево</t>
  </si>
  <si>
    <t>МКОУ «Печениченская ОШ» Новодугинский район, д. Печеничено</t>
  </si>
  <si>
    <t>МКОУ «Липецкая ОШ» Новодугинский район, д. Липецы</t>
  </si>
  <si>
    <t>МКОУ «Рябинковская ОШ» Новодугинский район, д. Рябинки</t>
  </si>
  <si>
    <t>МКОУ «Селищенская ОШ имени В.М.Крылова» Новодугинский район, д. Селище</t>
  </si>
  <si>
    <t>МБОУ Княжинская ОШ</t>
  </si>
  <si>
    <t>МБОУ Мачулинская ОШ</t>
  </si>
  <si>
    <t>МБОУ Лучесская ОШ им. В.Ф. Михалькова</t>
  </si>
  <si>
    <t>МБОУ Октябрьская  ОШ</t>
  </si>
  <si>
    <t>МБОУ Самолюбовская ОШ</t>
  </si>
  <si>
    <t>МБОУ Тростянская ОШ</t>
  </si>
  <si>
    <t>МБОУ «Волковичская ОШ»</t>
  </si>
  <si>
    <t>МБОУ «Грязенятская ОШ»</t>
  </si>
  <si>
    <t>МБОУ «Ивановская ОШ»</t>
  </si>
  <si>
    <t>МБОУ «Крапивенская ОШ имени Героя Советского Союза М.В. Прасолова»</t>
  </si>
  <si>
    <t>МБОУ «Косковская ОШ»</t>
  </si>
  <si>
    <t>МБОУ «Савеевская ОШ имени Героя Советского Союза М.С.Добрынина»</t>
  </si>
  <si>
    <t>МБОУ Заревская ОШ</t>
  </si>
  <si>
    <t>МБОУ "Балахоновская ОШ"</t>
  </si>
  <si>
    <t>МБОУ "Криволесская ОШ"</t>
  </si>
  <si>
    <t>МБОУ Ярцевская ОШ № 5</t>
  </si>
  <si>
    <t>ОГБОУ «Центр образования для детей с особыми образовательными потребностями г. Смоленска"</t>
  </si>
  <si>
    <t>ОГБОУ «Центр образования и развития "Особый ребенок" г. Смоленска»</t>
  </si>
  <si>
    <t>СОГБДОУ "Центр диагностики и консультирования"</t>
  </si>
  <si>
    <t>МКОУ Дугинская основная СШ</t>
  </si>
  <si>
    <t>МКОУ Вараксинская ОШ</t>
  </si>
  <si>
    <t>МКОУ Елмановская ОШ</t>
  </si>
  <si>
    <t>МКОУ Караваевская ОШ</t>
  </si>
  <si>
    <t>МКОУ Никитская ОШ</t>
  </si>
  <si>
    <t>МКОУ Субботниковская  ОШ</t>
  </si>
  <si>
    <t>МКОУ Суторминская ОШ</t>
  </si>
  <si>
    <t>МКОУ Юшинская ОШ</t>
  </si>
  <si>
    <t xml:space="preserve">МБОУ СОШ №1 с углублённым изучением отдельных предметов имени Ю.Н. Янова г. Вязьмы  </t>
  </si>
  <si>
    <t xml:space="preserve">МБОУ СШ № 2 г. Вязьмы  </t>
  </si>
  <si>
    <t xml:space="preserve">МБОУ СШ № 4 имени Героя Советского Союза А. Б. Михайлова г. Вязьмы  </t>
  </si>
  <si>
    <t xml:space="preserve">МБОУ СШ № 6 г. Вязьмы  </t>
  </si>
  <si>
    <t xml:space="preserve">МБОУ «Вечерняя (сменная) общеобразовательная школа» г. Вязьмы  </t>
  </si>
  <si>
    <t xml:space="preserve">МБОУ «Начальная  школа – детский сад «Надежда» г. Вязьмы  </t>
  </si>
  <si>
    <t xml:space="preserve">МБОУ Тумановская  СШ имени Героя Советского Союза К.И. Молоненкова Вяземского района  </t>
  </si>
  <si>
    <t xml:space="preserve">МБОУ Царёво-Займищенская основная  общеобразовательная школа Вяземского района  </t>
  </si>
  <si>
    <t xml:space="preserve">МБОУ Шуйская основная  школа Вяземского района  </t>
  </si>
  <si>
    <t>МБОУ Ефремовская ОШ Вяземского района   (в стадии ликвидации)</t>
  </si>
  <si>
    <t xml:space="preserve">МБОУ "Глинковская СШ" муниципального образования "Глинковский район"  </t>
  </si>
  <si>
    <t xml:space="preserve">МБОУ "Болтутинская СШ им. И.К. Базылева" муниципального образования "Глинковский район"  </t>
  </si>
  <si>
    <t xml:space="preserve">МБОУ "Доброминская СШ" муниципального образования "Глинковский район"  </t>
  </si>
  <si>
    <t xml:space="preserve">МБОУ "Дубосищенская ОШ" муниципального образования "Глинковский район"  </t>
  </si>
  <si>
    <t xml:space="preserve">МБОУ "Белохолмская ОШ" муниципального образования "Глинковский район"  </t>
  </si>
  <si>
    <t xml:space="preserve">МБОУ "Ершичская СШ" муниципального образования - Ершичский район  </t>
  </si>
  <si>
    <t xml:space="preserve">МБОУ "Воргинская СШ" муниципального образования - Ершичский район  </t>
  </si>
  <si>
    <t xml:space="preserve">МБОУ "Руханская СШ"  муниципального образования - Ершичский район  </t>
  </si>
  <si>
    <t xml:space="preserve">МБОУ "Кузьмичская СШ"  муниципального образования - Ершичский район  </t>
  </si>
  <si>
    <t xml:space="preserve">МБОУ "Сукромлянская  ОШ им. Г.И. Бояринова"  муниципального образования - Ершичский район  </t>
  </si>
  <si>
    <t xml:space="preserve">МБОУ "Кардымовская СШ имени Героя Советского Союза С.Н. Решетова" Кардымовского района  </t>
  </si>
  <si>
    <t xml:space="preserve">МБОУ "Каменская ОШ" Кардымовского района  </t>
  </si>
  <si>
    <t xml:space="preserve">МБОУ "Тюшинская СШ" Кардымовского района  </t>
  </si>
  <si>
    <t xml:space="preserve">МБОУ "Рыжковская СШ" Кардымовского района  </t>
  </si>
  <si>
    <t xml:space="preserve">МБОУ "Тирянская ОШ" Кардымовского района  </t>
  </si>
  <si>
    <t xml:space="preserve">МБОУ "Шокинская ОШ" Кардымовского района  </t>
  </si>
  <si>
    <t xml:space="preserve">МБОУ "Соловьевская ОШ" Кардымовского района  </t>
  </si>
  <si>
    <t xml:space="preserve">МБОУ Краснооктябрьская школа Краснинского района  </t>
  </si>
  <si>
    <t xml:space="preserve">МБОУ Гусинская СШ Краснинского района  </t>
  </si>
  <si>
    <t xml:space="preserve">МБОУ Мерлинская школа Краснинского района  </t>
  </si>
  <si>
    <t xml:space="preserve">МБОУ Красновская школа имени Михаила Бабикова Краснинского района  </t>
  </si>
  <si>
    <t xml:space="preserve">МБОУ Глубокинская школа Краснинского района  </t>
  </si>
  <si>
    <t xml:space="preserve">МБОУ Краснинская СШ Краснинского района  </t>
  </si>
  <si>
    <t xml:space="preserve">МБОУ гимназия г. Сафоново  </t>
  </si>
  <si>
    <t xml:space="preserve">МБОУ Богородицкая СШ Смоленского района  </t>
  </si>
  <si>
    <t xml:space="preserve">МБОУ Гнездовская СШ Смоленского района  </t>
  </si>
  <si>
    <t xml:space="preserve">МБОУ Касплянская СШ Смоленского района  </t>
  </si>
  <si>
    <t xml:space="preserve">МБОУ Катынская СШ Смоленского района  </t>
  </si>
  <si>
    <t xml:space="preserve">МБОУ Кощинская СШ Смоленского района  </t>
  </si>
  <si>
    <t xml:space="preserve">МБОУ Михновская СШ Смоленского района  </t>
  </si>
  <si>
    <t xml:space="preserve">МБОУ Печерская СШ Смоленского района  </t>
  </si>
  <si>
    <t xml:space="preserve">МБОУ Пригорская СШ Смоленского района  </t>
  </si>
  <si>
    <t xml:space="preserve">МБОУ Синьковская СШ Смоленского района  </t>
  </si>
  <si>
    <t xml:space="preserve">МБОУ Сметанинская СШ Смоленского района  </t>
  </si>
  <si>
    <t xml:space="preserve">МБОУ Стабенская СШ Смоленского района  </t>
  </si>
  <si>
    <t xml:space="preserve">МБОУ Сыр-Липецкая СШ Смоленского района  </t>
  </si>
  <si>
    <t xml:space="preserve">МБОУ Талашкинская СШ Смоленского района  </t>
  </si>
  <si>
    <t xml:space="preserve">МБОУ Трудиловская СШ Смоленского района  </t>
  </si>
  <si>
    <t xml:space="preserve">МБОУ Хохловская СШ Смоленского района  </t>
  </si>
  <si>
    <t xml:space="preserve">МБОУ Архиповская ОШ Смоленского района  </t>
  </si>
  <si>
    <t xml:space="preserve">МБОУ Верховская ОШ Смоленского района  </t>
  </si>
  <si>
    <t xml:space="preserve">МБОУ Дивасовская ОШ Смоленского района  </t>
  </si>
  <si>
    <t xml:space="preserve">МБОУ Моготовская ОШ Смоленского района  </t>
  </si>
  <si>
    <t xml:space="preserve">МБОУ Ольшанская ОШ Смоленского района  </t>
  </si>
  <si>
    <t xml:space="preserve">МБОУ Чекулинская ОШ Смоленского района  </t>
  </si>
  <si>
    <t xml:space="preserve">МБОУ СШ  № 1 г. Сычевки  </t>
  </si>
  <si>
    <t xml:space="preserve">МБОУ СШ  № 2 г. Сычевки  </t>
  </si>
  <si>
    <t xml:space="preserve">МБОУ "Угранская СШ" Угранского района  </t>
  </si>
  <si>
    <t xml:space="preserve">МБОУ "Знаменская СШ" Угранского района  </t>
  </si>
  <si>
    <t xml:space="preserve">МКОУ "Вешковская ОШ имени Героя Советского Союза Григория Николаевича Фокина" Угранского района  </t>
  </si>
  <si>
    <t xml:space="preserve">МБОУ «Стешинская основная  школа»  Холм-Жирковского района  </t>
  </si>
  <si>
    <t xml:space="preserve">МБОУ «Игоревская средняя  школа» Холм-Жирковского района  </t>
  </si>
  <si>
    <t xml:space="preserve">МБОУ «Холмовская средняя  школа»  Холм-Жирковского района  </t>
  </si>
  <si>
    <t xml:space="preserve">МБОУ «Cредняя  школа имени М.Горького» Холм-Жирковского района  </t>
  </si>
  <si>
    <t xml:space="preserve">МБОУ «Тупиковская  средняя   школа»  Холм-Жирковского района  </t>
  </si>
  <si>
    <t xml:space="preserve">МБОУ «Нахимовская средняя  школа» Холм-Жирковского района  </t>
  </si>
  <si>
    <t xml:space="preserve">МБОУ "Ярцевская СШ № 1" Ярцевского района  </t>
  </si>
  <si>
    <t xml:space="preserve">МБОУ "Школа-гимназия" г. Ярцева  </t>
  </si>
  <si>
    <t xml:space="preserve">МБОУ СШ № 8 г. Ярцево  </t>
  </si>
  <si>
    <t xml:space="preserve">МБОУ СШ № 9  г. Ярцево  </t>
  </si>
  <si>
    <t xml:space="preserve">МБОУ Капыревщинская СШ Ярцевского района  </t>
  </si>
  <si>
    <t xml:space="preserve">МБОУ Суетовская СШ Ярцевского района  </t>
  </si>
  <si>
    <t xml:space="preserve">МБОУ Михейковская СШ Ярцевского района  </t>
  </si>
  <si>
    <t xml:space="preserve">МБОУ Репинская ОШ Ярцевского района  </t>
  </si>
  <si>
    <t xml:space="preserve">МБОУ Засижьевская СШ Ярцевского района  </t>
  </si>
  <si>
    <t xml:space="preserve">МБОУ Зайцевская ОШ Ярцевского района  </t>
  </si>
  <si>
    <t xml:space="preserve">МБОУ Подрощинская ОШ Ярцевского района  </t>
  </si>
  <si>
    <t xml:space="preserve">МБОУ Мушковичская ОШ Ярцевского района  </t>
  </si>
  <si>
    <t xml:space="preserve">МБОУ  СОШа № 3 г. Вязьмы  </t>
  </si>
  <si>
    <t xml:space="preserve">МБОУ  СОШа № 5 имени Героя Российской Федерации М.Г. Ефремова г. Вязьмы  </t>
  </si>
  <si>
    <t xml:space="preserve">МБОУ  СОШа № 7 г. Вязьмы  </t>
  </si>
  <si>
    <t xml:space="preserve">МБОУ  СОШа № 8 г. Вязьмы  </t>
  </si>
  <si>
    <t xml:space="preserve">МБОУ  СОШа  № 9 имени адмирала П.С. Нахимова  г. Вязьмы  </t>
  </si>
  <si>
    <t xml:space="preserve">МБОУ  СОШа № 10 имени Героя Советского Союза Д.Е. Кудинова г. Вязьмы  </t>
  </si>
  <si>
    <t xml:space="preserve">МБОУ «Андрейковская  СОШа»  Вяземского района  </t>
  </si>
  <si>
    <t xml:space="preserve">МБОУ Вязьма-Брянская  СОШа имени Героя Российской Федерации А.В. Пуцыкина Вяземского района  </t>
  </si>
  <si>
    <t xml:space="preserve">МБОУ Исаковская  СОШа Вяземского района  </t>
  </si>
  <si>
    <t xml:space="preserve">МБОУ Каснянская  СОШа  Вяземского района  </t>
  </si>
  <si>
    <t xml:space="preserve">МБОУ  Кайдаковская  СОШа  Вяземского района  </t>
  </si>
  <si>
    <t xml:space="preserve">МБОУ Новосельская  СОШа Вяземского района  </t>
  </si>
  <si>
    <t xml:space="preserve">МБОУ Относовская  СОШа  Вяземского района  </t>
  </si>
  <si>
    <t xml:space="preserve">МБОУ Семлевская  СОШа № 1 Вяземского района  </t>
  </si>
  <si>
    <t xml:space="preserve">МБОУ Семлёвская  СОШа № 2 Вяземского района  </t>
  </si>
  <si>
    <t xml:space="preserve">МБОУ Успенская  СОШа Вяземского района  </t>
  </si>
  <si>
    <t xml:space="preserve">МБОУ Хмелитская  СОШа Вяземского района  </t>
  </si>
  <si>
    <t xml:space="preserve">МБОУ Шимановская  СОШа Вяземского района  </t>
  </si>
  <si>
    <t>МБОУ «Дорогобужская  СОШа № 1»</t>
  </si>
  <si>
    <t xml:space="preserve">МБОУ «Дорогобужская  СОШа №2 имени кавалера ордена Мужества В.А. Шашина» </t>
  </si>
  <si>
    <t>МБОУ «Верхнеднепровская  СОШа № 1»</t>
  </si>
  <si>
    <t xml:space="preserve">МБОУ «Верхнеднепровская  СОШа № 2» </t>
  </si>
  <si>
    <t xml:space="preserve">МБОУ «Верхнеднепровская  СОШа № 3» </t>
  </si>
  <si>
    <t xml:space="preserve">МБОУ «Алексинская  СОШа имени К.И. Ракутина» </t>
  </si>
  <si>
    <t xml:space="preserve">МБОУ «Васинская  СОШа» </t>
  </si>
  <si>
    <t>МБОУ «Озерищенская  СОШа»</t>
  </si>
  <si>
    <t xml:space="preserve">МБОУ «Усвятская  СОШа» </t>
  </si>
  <si>
    <t>МБОУ « СОШа №2» г. Сафоново</t>
  </si>
  <si>
    <t>МБОУ « СОШа №3» г. Сафоново</t>
  </si>
  <si>
    <t>МБОУ « СОШа №4» г. Сафоново</t>
  </si>
  <si>
    <t>МБОУ « СОШа №6» г. Сафоново</t>
  </si>
  <si>
    <t>МБОУ « СОШа №7» г. Сафоново</t>
  </si>
  <si>
    <t>МБОУ « СОШа №8» г. Сафоново</t>
  </si>
  <si>
    <t>МБОУ « СОШа №9» г. Сафоново</t>
  </si>
  <si>
    <t>МКОУ «Барановская  СОШа» Сафоновский район, д. Бараново</t>
  </si>
  <si>
    <t>МКОУ «Вадинская  СОШа» Сафоновский район, п. Вадино</t>
  </si>
  <si>
    <t>МКОУ «Вышегорская  СОШа» Сафоновский район, д. Вышегор</t>
  </si>
  <si>
    <t>МКОУ «Дуровская  СОШа» Сафоновский район, д. Дурово</t>
  </si>
  <si>
    <t>МКОУ «Издешковская  СОШа» Сафоновский район, пос. Издешково</t>
  </si>
  <si>
    <t>МКОУ «Казулинская  СОШа» Сафоновский район, д. Казулино</t>
  </si>
  <si>
    <t>МКОУ «Николо-Погореловская  СОШа» Сафоновский район, д. Николо-Погорелое</t>
  </si>
  <si>
    <t>МКОУ «Прудковская  СОШа» Сафоновский район, д. Прудки</t>
  </si>
  <si>
    <t>МКОУ «Рыбковская  СОШа» Сафоновский район, д. Рыбки</t>
  </si>
  <si>
    <t>МКОУ «Старосельская  СОШа» Сафоновский район, д. Старое Село</t>
  </si>
  <si>
    <t>МБОУ  СОШа № 14 города Смоленска (МБОУ «СШ № 14»)</t>
  </si>
  <si>
    <t xml:space="preserve">МБОУ Коробовская  ООШ Вяземского района  </t>
  </si>
  <si>
    <t xml:space="preserve">МБОУ Поляновская  ООШ Вяземского района  </t>
  </si>
  <si>
    <t xml:space="preserve">МБОУ Юшковская  ООШ имени Героя Советского Союза В. М. Вишенкова Вяземского района  </t>
  </si>
  <si>
    <t xml:space="preserve">МБОУ «Белавская  ООШ» </t>
  </si>
  <si>
    <t>МКОУ «Алферовская  ООШ» Сафоновский район, д. Кононово</t>
  </si>
  <si>
    <t>МКОУ «Васильевская  ООШ» Сафоновский район, с. Васильевское</t>
  </si>
  <si>
    <t>МКОУ «Дроздовская  ООШ» Сафоновский район, д. Дроздово</t>
  </si>
  <si>
    <t>МКОУ «Пушкинская  ООШ» Сафоновский район, д. Пушкино</t>
  </si>
  <si>
    <t>МБОУ «Павловская ОШ»</t>
  </si>
  <si>
    <t>МБОУ Прудковская СШ</t>
  </si>
  <si>
    <t>МКОУ Стригинская ОШ</t>
  </si>
  <si>
    <t>МБОУ Даньковская ОШ</t>
  </si>
  <si>
    <t>МБОУ «Остерская СШ»</t>
  </si>
  <si>
    <t>МБОУ «Липовская СШ имени Героя Советского Союза И.Т.Гришина»</t>
  </si>
  <si>
    <t xml:space="preserve">МБОУ Волоковская ОСШ Смоленского района  </t>
  </si>
  <si>
    <t>МБОУ "Агибаловская средняя  школа"</t>
  </si>
  <si>
    <t xml:space="preserve">МБОУ «Канютинская ОШ»  Холм-Жирковского района  </t>
  </si>
  <si>
    <t>ОГБОУ с интернатом «Смоленский фельдмаршала Кутузова  кадетский корпус»</t>
  </si>
  <si>
    <t>МБОУ «Средняя общеобразовательная школа №1» г. Сафоново</t>
  </si>
  <si>
    <t>Кластер</t>
  </si>
  <si>
    <t>2 кластер - ШБУ</t>
  </si>
  <si>
    <t>3 кластер - ШНРО</t>
  </si>
  <si>
    <t>4 кластер - ШФНСУ</t>
  </si>
  <si>
    <t>5 кластер - ШсРНР</t>
  </si>
  <si>
    <t>ИТОГО</t>
  </si>
  <si>
    <t>МКОУ «Открытая (сменная) школа» г. Гагарин</t>
  </si>
  <si>
    <t>город Десногорск</t>
  </si>
  <si>
    <t>МБОУ СШ № 2 г. Починка</t>
  </si>
  <si>
    <t>город Смоленск</t>
  </si>
  <si>
    <t>СОГБОУ «Прогимназия «Полянка»</t>
  </si>
  <si>
    <t>%</t>
  </si>
  <si>
    <t>департамент (считаем 6 из 18)</t>
  </si>
  <si>
    <t>Кол-во ОО</t>
  </si>
  <si>
    <t>МБОУ СОШ № 1 с углублённым изучением отдельных предметов имени  Ю.Н. Янова  г. Вязьма</t>
  </si>
  <si>
    <t>МБОУ «Школа-гимназия»  г. Ярцево</t>
  </si>
  <si>
    <t>СОГБОУ с интернатом «Лицей имени Кирилла и Мефодия» г.Смоленск</t>
  </si>
  <si>
    <t>МБОУ СШ № 2 г. Вязьма</t>
  </si>
  <si>
    <t>МБОУ СШ № 4 имени Героя Советского Союза А.Б. Михайлова г. Вязьма</t>
  </si>
  <si>
    <t xml:space="preserve">МБОУ СОШ № 5 имени Героя Российской Федерации г. Вязьма М.Г. Ефремова </t>
  </si>
  <si>
    <t>МБОУ СШ № 6 г. Вязьма</t>
  </si>
  <si>
    <t>МБОУ СОШ № 7 г. Вязьма</t>
  </si>
  <si>
    <t xml:space="preserve">МБОУ СОШ № 10 имени Героя Советского Союза Д.Е. Кудинова г. Вязьма  </t>
  </si>
  <si>
    <t>МБОУ «Андрейковская СОШ» Вяземский район, с. Андрейково</t>
  </si>
  <si>
    <t>МБОУ Вязьма-Брянская СОШ имени Героя Российской Федерации А.В. Пуцыкина Вяземский район, с. Вязьма-Брянская</t>
  </si>
  <si>
    <t>МБОУ Кайдаковская СОШ Вяземский район, д. Кайдаково</t>
  </si>
  <si>
    <t>МБОУ «Начальная  школа – детский сад «Надежда» г. Вязьма</t>
  </si>
  <si>
    <t>МБОУ Хмелитская СОШ Вяземский район, с. Хмелита</t>
  </si>
  <si>
    <t>МБОУ Царёво-Займищенская основная общеобразовательная школа Вяземский район, д. Царёво-Займище</t>
  </si>
  <si>
    <t>МБОУ «СШ № 1 им. Ю.А. Гагарина» г. Гагарин</t>
  </si>
  <si>
    <t>МБОУ «Ашковская основная школа» Гагариннский район, д. Ашково</t>
  </si>
  <si>
    <t>МБОУ «Баскаковская СШ» Гагаринский район, с. Баскаково</t>
  </si>
  <si>
    <t>МБОУ «Кармановская СШ» Гагаринский район, с. Карманово</t>
  </si>
  <si>
    <t>МБОУ СШ № 1 г. Демидов</t>
  </si>
  <si>
    <t>МБОУ Михайловская основная школа Демидовского района Смоленской области Демидовский район, д. Михайловское</t>
  </si>
  <si>
    <t>МБОУ «СШ №2» г. Десногорск</t>
  </si>
  <si>
    <t>МБОУ «Дорогобужская СОШ №2 имени кавалера ордена Мужества В.А. Шашина» г. Дорогобуж</t>
  </si>
  <si>
    <t>МБОУ «Верхнеднепровская СОШ № 1» Дорогобужский район, п. Верхнеднепровский</t>
  </si>
  <si>
    <t>МБОУ «Верхнеднепровская СОШ № 2» Дорогобужский район, п. Верхнеднепровский</t>
  </si>
  <si>
    <t>МБОУ Воронцовская основная школа Духовщинский район, д. Воронцово</t>
  </si>
  <si>
    <t>МБОУ Духовщинская СШ им. П.К. Козлова г. Духовщина</t>
  </si>
  <si>
    <t>МБОУ Озерненская СШ Духовщинский район, пгт Озерный</t>
  </si>
  <si>
    <t>МБОУ Ельнинская СШ № 3 г. Ельня</t>
  </si>
  <si>
    <t>МБОУ «Сукромлянская  основная школа им. Г.И. Бояринова» Ершичский район, д. Сукромля</t>
  </si>
  <si>
    <t>МБОУ «Тирянская основная школа» Кардымовский район, д. Нетризово</t>
  </si>
  <si>
    <t>МБОУ Краснинская СШ Краснинского района Смоленской области</t>
  </si>
  <si>
    <t>МБОУ Васьковская СШ Починковский р-н, д.  Васьково</t>
  </si>
  <si>
    <t>МБОУ Тростянская основная школа Починковский р-н, д. Прилепово</t>
  </si>
  <si>
    <t>МБОУ «СШ № 1 имени Героя Советского Союза Е.И.Стерина» г.Рославль</t>
  </si>
  <si>
    <t>МБОУ «СШ № 2 имени Н.Зайцевой» г.Рославль</t>
  </si>
  <si>
    <t>МБОУ «СШ № 6 имени Героя Советского Союза В.А.Стёпина» г.Рославль</t>
  </si>
  <si>
    <t>МБОУ «СШ № 9» г.Рославль</t>
  </si>
  <si>
    <t>МБОУ «СШ № 10» г.Рославль</t>
  </si>
  <si>
    <t>МБОУ «Кирилловская СШ имени Героя Советского Союза Л.И.Головлева» Рославльский район, д. Малые Кириллы</t>
  </si>
  <si>
    <t>МБОУ «Красниковская СШ» Рославльский район, д. Барсуки</t>
  </si>
  <si>
    <t>МБОУ «Савеевская основная школа имени Героя Советского Союза М.С.Добрынина» Рославльский район, д. Савеево</t>
  </si>
  <si>
    <t>МБОУ «Чижовская СШ» Рославльский район, д. Чижовка-2</t>
  </si>
  <si>
    <t>МБОУ «СОШ №2» г. Сафоново</t>
  </si>
  <si>
    <t>МБОУ «СОШ №6» г. Сафоново</t>
  </si>
  <si>
    <t>МКОУ «Издешковская СОШ» Сафоновский район, пос. Издешково</t>
  </si>
  <si>
    <t>МБОУ СОШ № 14 города Смоленска (МБОУ «СШ № 14»)</t>
  </si>
  <si>
    <t>МБОУ Архиповская основная школа Смоленский район, п/о Архиповка, д. Архиповка</t>
  </si>
  <si>
    <t>МБОУ Богородицкая СШ Смоленский район, д. Богородицкое</t>
  </si>
  <si>
    <t>МБОУ Верховская основная школа Смоленский район, п/о Верховье, д. Верховье</t>
  </si>
  <si>
    <t>МБОУ Гнездовская СШ Смоленский район, д. Новые Батеки</t>
  </si>
  <si>
    <t>МБОУ Дивасовская основная школа Смоленский район, п/о Ильюшино, д. Дивасы</t>
  </si>
  <si>
    <t>МБОУ Катынская СШ Смоленский район, д. Школьный</t>
  </si>
  <si>
    <t>МБОУ Кощинская  СШ Смоленский район, д. Кощино</t>
  </si>
  <si>
    <t>МБОУ Моготовская основная школа Смоленский район, п/о Моготово, д. Моготово</t>
  </si>
  <si>
    <t>МБОУ Печерская СШ Смоленский район, п. Печерск</t>
  </si>
  <si>
    <t>МБОУ Пригорская  СШ Смоленский район, с. Пригорское</t>
  </si>
  <si>
    <t>МБОУ Синьковская  СШ Смоленский район, д. Синьково</t>
  </si>
  <si>
    <t>МБОУ Сметанинская СШ Смоленский район, д. Сметанино</t>
  </si>
  <si>
    <t>МБОУ Стабенская СШ Смоленский район, п/о Жуково, д. Покорное</t>
  </si>
  <si>
    <t>МБОУ Талашкинская СШ Смоленский район, п/о Талашкино, д. Фленово</t>
  </si>
  <si>
    <t>МБОУ Трудиловская СШ Смоленский район, п/о Русилово, д. Русилово</t>
  </si>
  <si>
    <t>МБОУ Хохловская СШ Смоленский район, п/о Хохлово, д. Хохлово</t>
  </si>
  <si>
    <t>МБОУ Чекулинская основная школа Смоленский район, п/о Чекулино, д. Чекулино</t>
  </si>
  <si>
    <t>МБОУ «Ленинская основная школа» Хиславичский район, д. Городище</t>
  </si>
  <si>
    <t>МБОУ «Нахимовская СШ» Холм-Жирковский район, с. Нахимовское</t>
  </si>
  <si>
    <t>МБОУ «Краснооктябрьская СШ» Шумячский район, ст. Понятовка</t>
  </si>
  <si>
    <t>МБОУ «Ярцевская СШ №2 им.Героя Советского Союза Н.А.Данюшина» г. Ярцево</t>
  </si>
  <si>
    <t>МБОУ «Ярцевская СШ №4 имени Героя Советского Союза О.А.Лосика» г. Ярцево</t>
  </si>
  <si>
    <t>МБОУ СШ №7 г.Ярцева</t>
  </si>
  <si>
    <t>МБОУ СШ № 8 г.Ярцево Смоленской области</t>
  </si>
  <si>
    <t>МБОУ СШ № 9 г.Ярцево Смоленской области</t>
  </si>
  <si>
    <t>МБОУ "Ярцевская СШ № 10" г. Ярцево</t>
  </si>
  <si>
    <t>МБОУ Относовская СОШ Вяземский район, д. Относово</t>
  </si>
  <si>
    <t>МБОУ Юшковская основная общеобразовательная школа имени Героя Советского Союза В. М. Вишенкова Вяземский район, д. Юшково</t>
  </si>
  <si>
    <t>МБОУ «СШ № 2 им. Е.В. Камышева» г. Гагарин</t>
  </si>
  <si>
    <t>МБОУ «Клушинская ОШ» Гагаринский район, д. Клушино</t>
  </si>
  <si>
    <t>МБОУ «Никольская СШ имени И.А. Денисенкова» Гагаринский район, д. Никольское</t>
  </si>
  <si>
    <t>МБОУ «Пречистенская СШ имени И.И. Цапова» Гагаринский район, с. Пречистое</t>
  </si>
  <si>
    <t>МБОУ «Серго-Ивановская ОШ» Гагаринский район, с. Серго-Ивановское</t>
  </si>
  <si>
    <t>МБОУ «СШ №1» г. Десногорск</t>
  </si>
  <si>
    <t>МБОУ «СШ № 3» г. Десногорск</t>
  </si>
  <si>
    <t>МБОУ «СШ № 4» г. Десногорск</t>
  </si>
  <si>
    <t>МБОУ «Дорогобужская СОШ № 1» г. Дорогобуж</t>
  </si>
  <si>
    <t>МБОУ Пречистенская СШ Духовщинский район, п. Пречистое</t>
  </si>
  <si>
    <t>МБОУ Третьяковская ОШ Духовщинский район, д. Третьяково</t>
  </si>
  <si>
    <t>МБОУ «Каменская ОШ» Кардымовский район, д. Каменка</t>
  </si>
  <si>
    <t>МБОУ «Кардымовская СШ имени Героя Советского Союза С.Н. Решетова» Кардымовский район, пгт. Кардымово</t>
  </si>
  <si>
    <t>МБОУ «Рыжковская СШ» Кардымовский район, д. Титково</t>
  </si>
  <si>
    <t>МБОУ «Соловьевская ОШ» Кардымовский район, д. Соловьево</t>
  </si>
  <si>
    <t>МБОУ «Тюшинская СШ» Кардымовский район, д. Тюшино</t>
  </si>
  <si>
    <t>МБОУ Гусинская СШ Краснинского района Смоленской области</t>
  </si>
  <si>
    <t>МБОУ СШ им. А.Т. Твардовского № 1 г. Починка</t>
  </si>
  <si>
    <t>МБОУ Даньковская ОШ Починковский р-н, д. Даньково</t>
  </si>
  <si>
    <t>МБОУ Дивинская СШ Починковский р-н, д.  Плоское</t>
  </si>
  <si>
    <t>МКОУ Климщинская СШ Починковский р-н, д. Климщина</t>
  </si>
  <si>
    <t>МБОУ Княжинская ОШ Починковский р-н, д.  Княжое, д. 1</t>
  </si>
  <si>
    <t>МБОУ Лосненская СШ  Починковский р-н,  д. Лосня</t>
  </si>
  <si>
    <t>МБОУ Прудковская СШ Починковский р-н,  д. Прудки</t>
  </si>
  <si>
    <t>МБОУ Стодолищенская СШ Починковский р-н,  п. Стодолище</t>
  </si>
  <si>
    <t xml:space="preserve">МБОУ Шаталовская СШ Починковский р-н, п. Шаталово - 1 </t>
  </si>
  <si>
    <t>МБОУ «СШ № 3» г.Рославль</t>
  </si>
  <si>
    <t>МБОУ «СШ № 4» г.Рославль</t>
  </si>
  <si>
    <t>МБОУ «Екимовичская СШ» Рославльский район, с. Екимовичи</t>
  </si>
  <si>
    <t>МБОУ «Жарынская СШ» Рославльский район, д. Красная Горка</t>
  </si>
  <si>
    <t>МБОУ «СОШ №1» г. Сафоново</t>
  </si>
  <si>
    <t>МБОУ «СОШ №3» г. Сафоново</t>
  </si>
  <si>
    <t>МБОУ «СОШ №4» г. Сафоново</t>
  </si>
  <si>
    <t>МБОУ «СОШ №7» г. Сафоново</t>
  </si>
  <si>
    <t>МБОУ «СОШ №9» г. Сафоново</t>
  </si>
  <si>
    <t>МКОУ «Барановская СОШ» Сафоновский район, д. Бараново</t>
  </si>
  <si>
    <t>МКОУ «Вышегорская СОШ» Сафоновский район, д. Вышегор</t>
  </si>
  <si>
    <t>МКОУ «Казулинская СОШ» Сафоновский район, д. Казулино</t>
  </si>
  <si>
    <t>МБОУ Волоковская ОШ Смоленский район, д. Волоковая</t>
  </si>
  <si>
    <t>МБОУ Касплянская СШ Смоленский район, с. Каспля</t>
  </si>
  <si>
    <t>МБОУ Михновская  СШ Смоленский район, д. Михновка</t>
  </si>
  <si>
    <t>МБОУ «Всходская СШ имени М.В. Исаковского» Угранский район, с. Всходы</t>
  </si>
  <si>
    <t>МБОУ «Знаменская СШ» Угранский район, с. Знаменка</t>
  </si>
  <si>
    <t>МБОУ «Угранская СШ» с. Угра</t>
  </si>
  <si>
    <t>МБОУ «Игоревская СШ» Холм-Жирковский район, ст. Игоревская</t>
  </si>
  <si>
    <t>МБОУ «Холмовская СШ» пгт Холм-Жирковский</t>
  </si>
  <si>
    <t>МБОУ «Надейковичская СШ имени И.П. Гоманкова» Шумячский район, д. Надейковичи</t>
  </si>
  <si>
    <t>МБОУ «Ярцевская СШ №1» г. Ярцево</t>
  </si>
  <si>
    <t>МБОУ Ярцевская  СШ № 6 г. Ярцево</t>
  </si>
  <si>
    <t>МБОУ Мушковичская ОШ Ярцевского района Смоленской области</t>
  </si>
  <si>
    <t>МБОУ СОШ № 3 г. Вязьма</t>
  </si>
  <si>
    <t>МБОУ СОШ № 9 имени адмирала П.С. Нахимова  г. Вязьма</t>
  </si>
  <si>
    <t>МБОУ «Вечерняя (сменная) общеобразовательная школа» г.Вязьмы</t>
  </si>
  <si>
    <t>МБОУ Исаковская СОШ Вяземский район, с. Исаково</t>
  </si>
  <si>
    <t>МБОУ Каснянская СОШ Вяземский район, д. Касня</t>
  </si>
  <si>
    <t>МБОУ Коробовская основная общеобразовательная школа Вяземский район, д. Черное</t>
  </si>
  <si>
    <t>МБОУ Новосельская СОШ Вяземский район, д. Новое село</t>
  </si>
  <si>
    <t>МБОУ Поляновская основная общеобразовательная школа Вяземский район, д. Поляново</t>
  </si>
  <si>
    <t>МБОУ Семлевская СОШ № 1 Вяземский район, с. Семлево</t>
  </si>
  <si>
    <t>МБОУ Семлёвская СОШ № 2 Вяземский район, с. Семлево</t>
  </si>
  <si>
    <t>МБОУ Тумановская  СШ имени Героя Советского Союза К.И. Молоненкова Вяземский район, с. Туманово</t>
  </si>
  <si>
    <t>МБОУ Успенская СОШ Вяземский район, д. Успенское</t>
  </si>
  <si>
    <t>МБОУ Шимановская СОШ Вяземский район, пос. Новый</t>
  </si>
  <si>
    <t>МБОУ Шуйская ОШ Вяземский район, с. Шуйское</t>
  </si>
  <si>
    <t>МБОУ «СШ № 3 имени Ленинского комсомола» г. Гагарин</t>
  </si>
  <si>
    <t>МБОУ «СШ № 4 имени А.А. Леонова» г. Гагарин</t>
  </si>
  <si>
    <t>МБОУ «Акатовская ОШ» Гагаринский район, д. Акатово</t>
  </si>
  <si>
    <t>МБОУ «Колокольнинская начальная школа» Гагаринский район, д. Колокольня</t>
  </si>
  <si>
    <t>МБОУ «Токаревская СШ» Гагаринский район, с. Токарево</t>
  </si>
  <si>
    <t>МБОУ «Белохолмская ОШ» Глинковский район, деревня Белый Холм</t>
  </si>
  <si>
    <t>МБОУ «Глинковская СШ» Глинковский район, село Глинка</t>
  </si>
  <si>
    <t>МБОУ «Доброминская СШ» Глинковский район, деревня Добромино</t>
  </si>
  <si>
    <t>МБОУ «Дубосищенская ОШ» Глинковский район, село Дубосище</t>
  </si>
  <si>
    <t>МБОУ СШ № 2 г. Демидов</t>
  </si>
  <si>
    <t>МБОУ Бородинская ОШ Демидовского района Смоленской области Демидовский район, д. Борода</t>
  </si>
  <si>
    <t>МБОУ Верхне-Моховичская ОШ Демидовского района Смоленской области Демидовский район,  д. Верхние Моховичи</t>
  </si>
  <si>
    <t>МБОУ Заборьевская СШ Демидовского района Смоленской области Демидовский район, д. Заборье</t>
  </si>
  <si>
    <t>МБОУ Пржевальская СШ Демидовского района Смоленской области Демидовский район, п. Пржевальское</t>
  </si>
  <si>
    <t>МБОУ Холмовская № 1 ОШ Демидовского района Смоленской области Демидовский район, д. Центральная Усадьба</t>
  </si>
  <si>
    <t>МБОУ Шаповская ОШ Демидовского района Смоленской области Демидовский район, д. Шапы</t>
  </si>
  <si>
    <t>МБОУ «Алексинская СОШ имени К.И. Ракутина» Дорогобужский район, с. Алексино</t>
  </si>
  <si>
    <t>МБОУ «Белавская основная общеобразовательная школа» Дорогобужский район, д. Белавка</t>
  </si>
  <si>
    <t>МБОУ «Васинская СОШ» Дорогобужский район, д. Васино</t>
  </si>
  <si>
    <t>МБОУ «Озерищенская СОШ» Дорогобужский район, д. Озерище</t>
  </si>
  <si>
    <t>МБОУ «Усвятская СОШ» Дорогобужский район, д. Усвятье</t>
  </si>
  <si>
    <t>МБОУ Булгаковская ОШ Духовщинский район, д. Булгаково</t>
  </si>
  <si>
    <t>МБОУ Добринская ОШ Духовщинский район, д. Добрино</t>
  </si>
  <si>
    <t>МБОУ Шиловичская ОШ Духовщинский район, д. Шиловичи</t>
  </si>
  <si>
    <t>МБОУ Ельнинская СШ № 1 имени М.И.Глинки г. Ельня</t>
  </si>
  <si>
    <t>МБОУ Ельнинская СШ № 2 им. К.И. Ракутина г. Ельня</t>
  </si>
  <si>
    <t>МБОУ Коробецкая СШ  Ельнинский р-н, с. Коробец</t>
  </si>
  <si>
    <t>МБОУ Павловская СШ Ельнинский р-н, д. Малое Павлово</t>
  </si>
  <si>
    <t>МБОУ «Воргинская СШ» Ершичский район, с. Ворга</t>
  </si>
  <si>
    <t>МБОУ «Ершичская СШ» Ершичский район, с. Ершичи</t>
  </si>
  <si>
    <t>МБОУ «Кузьмичская СШ» Ершичский район, с. Кузьмичи</t>
  </si>
  <si>
    <t>МБОУ «Руханская СШ»  Ершичский район, д. Рухань</t>
  </si>
  <si>
    <t>МБОУ «Шокинская ОШ» Кардымовский район, д. Шокино</t>
  </si>
  <si>
    <t>МБОУ Лучесская ОШ Починковский р-н,   д. Лучеса</t>
  </si>
  <si>
    <t>МБОУ Октябрьская ОШ Починковский р-н,  д. Стомятка</t>
  </si>
  <si>
    <t>МБОУ Переснянская СШ Починковский р-н, д. Пересна</t>
  </si>
  <si>
    <t>МБОУ Самолюбовская ОШ  Починковский р-н, д. Лысовка</t>
  </si>
  <si>
    <t>МКОУ Стригинская ОШ Починковский р-н, д. Стригино</t>
  </si>
  <si>
    <t>МБОУ «СШ № 8 имени Героя Советского Союза А.Ф.Щербакова» г.Рославль</t>
  </si>
  <si>
    <t>МБОУ «Волковичская ОШ» Рославльский район, д. Волковичи</t>
  </si>
  <si>
    <t>МБОУ «Ивановская ОШ» Рославльский район, д. Ивановское</t>
  </si>
  <si>
    <t>МБОУ «Косковская ОШ» Рославльский район,  д. Коски</t>
  </si>
  <si>
    <t>МБОУ «Липовская СШ имени Героя Советского Союза И.Т.Гришина» Рославльский район, д. Липовка</t>
  </si>
  <si>
    <t>МБОУ «Павловская ОШ» Рославльский район, д. Павловка</t>
  </si>
  <si>
    <t>МБОУ «Перенская СШ» Рославльский район, д. Перенка</t>
  </si>
  <si>
    <t>МБОУ «Пригорьевская СШ имени Героя Советского Союза Е.Ф.Петрунина» Рославльский район, д. Пригоры</t>
  </si>
  <si>
    <t>МКОУ «Дуровская СОШ» Сафоновский район, д. Дурово</t>
  </si>
  <si>
    <t>МКОУ «Николо-Погореловская СОШ» Сафоновский район, д. Николо-Погорелое</t>
  </si>
  <si>
    <t>МКОУ «Прудковская СОШ» Сафоновский район, д. Прудки</t>
  </si>
  <si>
    <t>МКОУ «Старосельская СОШ» Сафоновский район, д. Старое Село</t>
  </si>
  <si>
    <t>МБОУ Ольшанская ОШ Смоленский район, п/о Ольша, д. Ольша</t>
  </si>
  <si>
    <t>МБОУ Сыр-Липецкая ОШ Смоленский район, п/о Вязгино, д. Сыр-Липки</t>
  </si>
  <si>
    <t>МБОУ "СШ  № 1" Смоленская область, г. Сычёвка</t>
  </si>
  <si>
    <t>МБОУ "СШ  № 2" Смоленская область, г.Сычёвка</t>
  </si>
  <si>
    <t>МКОУ Вараксинская ОШ Сычёвский район, д. Вараксино</t>
  </si>
  <si>
    <t>МКОУ Дугинская ОШ Сычёвский район, д. Дугино</t>
  </si>
  <si>
    <t>МКОУ Елмановская ОШ Сычёвский район,  д. Елманово</t>
  </si>
  <si>
    <t>МКОУ Караваевская ОШ Сычёвский район,  д. Караваево</t>
  </si>
  <si>
    <t>МКОУ Субботниковская  ОШ Сычёвский район, д. Субботники</t>
  </si>
  <si>
    <t>МКОУ Суторминская ОШ Сычёвский район, д. Сутормино</t>
  </si>
  <si>
    <t>МКОУ Юшинская ОШ Сычёвский район, д. Юшино</t>
  </si>
  <si>
    <t>МБОУ Бекринская муниципальная основная общеобразовательная школа муниципального образования «Темкинский район»  д. Бекрино</t>
  </si>
  <si>
    <t>МБОУ Булгаковская муниципальная начальная общеобразовательная  школа муниципального образования «Темкинский район» д. Булгаково</t>
  </si>
  <si>
    <t>МБОУ Васильевская муниципальная начальная  общеобразовательная школа муниципального образования «Темкинский район»  д. Васильевское</t>
  </si>
  <si>
    <t>МБОУ Власовская муниципальная основная общеобразовательная школа муниципального образования «Темкинский район» д. Власово</t>
  </si>
  <si>
    <t>МБОУ Замыцкая муниципальная основная общеобразовательная школа муниципального образования «Темкинский район»  д. Замыцкое</t>
  </si>
  <si>
    <t>МБОУ Кикинская муниципальная основная общеобразовательная школа муниципального образования «Темкинский район»  д. Кикино</t>
  </si>
  <si>
    <t>МБОУ «Темкинская СШ имени Героя Советского Союза Громова Георгия Васильевича» Темкинский район, с. Темкино</t>
  </si>
  <si>
    <t>МБОУ «Заревская ОШ» Хиславичский район, д. Печерская Буда</t>
  </si>
  <si>
    <t>МБОУ «Растегаевская ОШ» Хиславичский район, д. Братковая</t>
  </si>
  <si>
    <t>МБОУ «Хиславичская СШ» Хиславичский район, п. Хиславичи</t>
  </si>
  <si>
    <t>МБОУ «Череповская ОШ» Хиславичский район, д. Черепово</t>
  </si>
  <si>
    <t>МБОУ «Агибаловская СШ» Холм-Жирковский район, д. Агибалово</t>
  </si>
  <si>
    <t>МБОУ «Канютинская ОШ» Холм-Жирковский район, ст. Канютино</t>
  </si>
  <si>
    <t>МБОУ «СШ им. М. Горького» Холм-Жирковский район, с. Боголюбово</t>
  </si>
  <si>
    <t>МБОУ «Стешинская основная  школа» Холм-Жирковский район, д. Стешино</t>
  </si>
  <si>
    <t>МБОУ «Тупиковская СШ» Холм-Жирковский район, пос. Владимирский Тупик</t>
  </si>
  <si>
    <t>МБОУ «Балахоновская ОШ» Шумячский район, д. Балахоновка</t>
  </si>
  <si>
    <t>МБОУ «Криволесская ОШ» Шумячский район, д. Криволес</t>
  </si>
  <si>
    <t>МБОУ «Первомайская СШ» Шумячский район, с. Первомайский</t>
  </si>
  <si>
    <t>МБОУ «Шумячская СШ имени В.Ф.Алешина» Смоленская область, п. Шумячи</t>
  </si>
  <si>
    <t>МБОУ Ярцевская ОШ № 5 г. Ярцево</t>
  </si>
  <si>
    <t>МБОУ Зайцевская ОШ Ярцевского района Смоленской области</t>
  </si>
  <si>
    <t>МБОУ Засижьевская СШ Ярцевского района Смоленской области</t>
  </si>
  <si>
    <t>МБОУ Капыревщинская СШ Ярцевского района Смоленской области</t>
  </si>
  <si>
    <t>МБОУ Михейковская СШ Ярцевского района Смоленской области</t>
  </si>
  <si>
    <t>МБОУ Репинская ОШ Ярцевского района Смоленской области</t>
  </si>
  <si>
    <t>МБОУ Суетовская СШ Ярцевского района Смоленской области</t>
  </si>
  <si>
    <t>СОГБОУ "Красноборская санаторно-лесная школа"</t>
  </si>
  <si>
    <t>ОГБОУ с интернатом «Смоленский фельдмаршала Кутузова кадетский корпус» г.Смоленск</t>
  </si>
  <si>
    <t>СОГБОУ "Шумячская санаторная школа-интернат"</t>
  </si>
  <si>
    <t>МБОУ «Будницкая ОШ» Велижскийр-н, д. Будница</t>
  </si>
  <si>
    <t>МБОУ «Крутовская ОШ» Велижскийр-н, д. Крутое</t>
  </si>
  <si>
    <t>МБОУ СОШ № 8 г. Вязьма</t>
  </si>
  <si>
    <t>МБОУ «Родомановская СШ» Гагаринскийр-н, д. Родоманово</t>
  </si>
  <si>
    <t>МБОУ «Болтутинская СШ им. И.К. Базылева» Глинковскийр-н, деревня Болтутино</t>
  </si>
  <si>
    <t>МБОУ Дубровская СШ Демидовскогор-на   Демидовскийр-н, д. Дубровка</t>
  </si>
  <si>
    <t>МБОУ «Верхнеднепровская СОШ № 3» Дорогобужскийр-н, п. Верхнеднепровский</t>
  </si>
  <si>
    <t xml:space="preserve">МБОУ Красновская школа имени Михаила Бабикова Краснинскогор-на  </t>
  </si>
  <si>
    <t xml:space="preserve">МБОУ Краснооктябрьская школа Краснинскогор-на  </t>
  </si>
  <si>
    <t>МБОУ Носковская школа Монастырщинскийр-н, д. Носково-2</t>
  </si>
  <si>
    <t xml:space="preserve">МБОУ Сычевская школа Монастырщинскийр-н, п. Турковского торфопредприятия </t>
  </si>
  <si>
    <t>МКОУ «Селищенская ОШ имени В.М.Крылова» Новодугинскийр-н, д. Селище</t>
  </si>
  <si>
    <t>МБОУ Мурыгинская  СШ Починковский р-н, д. Мурыгино</t>
  </si>
  <si>
    <t>МБОУ Мачулинская ОШ Починковский р-н, д. Мачулы</t>
  </si>
  <si>
    <t>МБОУ Рябцевская  ОШ Починковский р-н, д. Рябцево</t>
  </si>
  <si>
    <t>МБОУ «СШ № 5» г.Рославль</t>
  </si>
  <si>
    <t>МБОУ «СШ № 7 имени Героя Советского Союза Б.С.Левина» г.Рославль</t>
  </si>
  <si>
    <t>МБОУ «Астапковичская СШ» Рославльскийр-н,  д. Астапковичи</t>
  </si>
  <si>
    <t>МБОУ «Грязенятская ОШ» Рославльскийр-н,  д. Галеевка-1</t>
  </si>
  <si>
    <t>МБОУ «Крапивенская ОШ имени Героя Советского Союза М.В.Прасолова» Рославльскийр-н, д. Крапивна</t>
  </si>
  <si>
    <t>МБОУ «Остерская СШ» Рославльскийр-н, село Остер (сайт недоступен)</t>
  </si>
  <si>
    <t>МБОУ «Открытая (сменная) школа» г.Рославль</t>
  </si>
  <si>
    <t>МБОУ «Хорошовская СШ имени Героя Советского Союза К.Ф.Фомченкова» Рославльскийр-н, д. Хорошово</t>
  </si>
  <si>
    <t>МБОУ «СОШ №8» г. Сафоново</t>
  </si>
  <si>
    <t>МКОУ «Рыбковская СОШ» Сафоновскийр-н, д. Рыбки</t>
  </si>
  <si>
    <t>МКОУ «Вадинская СОШ» Сафоновскийр-н, п. Вадино</t>
  </si>
  <si>
    <t xml:space="preserve">МБОУ «Открытая (сменная) школа № 1» города Смоленска (МБОУ «О(с)Ш № 1»)
</t>
  </si>
  <si>
    <t>МКОУ Никитская ОШ Сычёвскийр-н, д. Никитье</t>
  </si>
  <si>
    <t xml:space="preserve">МКОУ «Вешковская ОШ имени Героя Советского Союза Григория Николаевича Фокина» Угранскийр-н, д. Вешки </t>
  </si>
  <si>
    <t>МБОУ «Руссковская СШ» Шумячскийр-н, с. Русское</t>
  </si>
  <si>
    <t xml:space="preserve">МБОУ Подрощинская ОШ Ярцевскогор-на  </t>
  </si>
  <si>
    <t>от всех ОО</t>
  </si>
  <si>
    <t>от имеющих график</t>
  </si>
  <si>
    <t>Положение о формах, периодичности и порядка текущего контроля успеваемости и промежуточной аттестации</t>
  </si>
  <si>
    <t>Положение о порядке осуществления  текущего контроля успеваемости и промежуточной аттестации обучающихся, установление их форм, периодичности и порядка проведения </t>
  </si>
  <si>
    <t>Положение о проведении  промежуточной аттестации учащихся и осуществлении текущего контроля их успеваемости</t>
  </si>
  <si>
    <t xml:space="preserve">ПОЛОЖЕНИЕ о порядке осуществления  текущего контроля успеваемости и промежуточной аттестации обучающихся, установление их форм, периодичности и порядка проведения </t>
  </si>
  <si>
    <t>нет (нет конкретных ДАТ )</t>
  </si>
  <si>
    <t>МБОУ «СШ № 8 с углубленным изучением иностранных языков» города Смоленска</t>
  </si>
  <si>
    <t>МБОУ «СШ № 29 с углубленным изучением отдельных предметов» города Смоленска</t>
  </si>
  <si>
    <t>МБОУ «Гимназия № 1 имени Н.М. Пржевальского» города Смоленска</t>
  </si>
  <si>
    <t>МБОУ «Гимназия № 4» города Смоленска</t>
  </si>
  <si>
    <t>МБОУ «Лицей № 1 имени академика Б.Н. Петрова» города Смоленска</t>
  </si>
  <si>
    <t>МБОУ « СОШа №1» г. Сафоново</t>
  </si>
  <si>
    <t>1 кластер - ШУИ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</si>
</sst>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353535"/>
      <name val="Calibri"/>
      <family val="2"/>
      <charset val="204"/>
      <scheme val="minor"/>
    </font>
    <font>
      <u/>
      <sz val="10"/>
      <color theme="10"/>
      <name val="Calibri"/>
      <family val="2"/>
      <charset val="204"/>
      <scheme val="minor"/>
    </font>
    <font>
      <sz val="10"/>
      <color rgb="FF353535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sz val="10"/>
      <color rgb="FF505050"/>
      <name val="Calibri"/>
      <family val="2"/>
      <charset val="204"/>
      <scheme val="minor"/>
    </font>
    <font>
      <sz val="11"/>
      <color rgb="FF353535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sz val="10"/>
      <color theme="1"/>
      <name val="Cambria"/>
      <family val="1"/>
      <charset val="204"/>
      <scheme val="major"/>
    </font>
    <font>
      <b/>
      <i/>
      <sz val="10"/>
      <color theme="1"/>
      <name val="Cambria"/>
      <family val="1"/>
      <charset val="204"/>
      <scheme val="major"/>
    </font>
    <font>
      <sz val="10"/>
      <color theme="1"/>
      <name val="Cambria"/>
      <family val="1"/>
      <charset val="204"/>
      <scheme val="major"/>
    </font>
    <font>
      <u/>
      <sz val="10"/>
      <color theme="10"/>
      <name val="Cambria"/>
      <family val="1"/>
      <charset val="204"/>
      <scheme val="major"/>
    </font>
    <font>
      <i/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rgb="FFFF0000"/>
      <name val="Arial"/>
      <family val="2"/>
      <charset val="204"/>
    </font>
    <font>
      <b/>
      <sz val="9"/>
      <color rgb="FFFF0000"/>
      <name val="Arial"/>
      <family val="2"/>
      <charset val="204"/>
    </font>
    <font>
      <b/>
      <sz val="9"/>
      <color rgb="FF0070C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  <font>
      <sz val="9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9FFC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9" fillId="0" borderId="0"/>
    <xf numFmtId="0" fontId="25" fillId="0" borderId="0"/>
  </cellStyleXfs>
  <cellXfs count="19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1" fillId="0" borderId="1" xfId="1" applyBorder="1" applyAlignment="1">
      <alignment horizontal="justify" vertical="center" wrapText="1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 applyAlignment="1">
      <alignment horizontal="left" vertical="top" wrapText="1"/>
    </xf>
    <xf numFmtId="0" fontId="4" fillId="0" borderId="1" xfId="1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4" fillId="0" borderId="2" xfId="1" applyFont="1" applyBorder="1" applyAlignment="1">
      <alignment vertical="center" wrapText="1"/>
    </xf>
    <xf numFmtId="0" fontId="4" fillId="0" borderId="3" xfId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1" fillId="0" borderId="1" xfId="1" applyBorder="1" applyAlignment="1">
      <alignment horizontal="left" vertical="top" wrapText="1"/>
    </xf>
    <xf numFmtId="0" fontId="1" fillId="0" borderId="1" xfId="1" applyBorder="1" applyAlignment="1">
      <alignment vertical="top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2" xfId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0" xfId="1" applyAlignment="1">
      <alignment wrapText="1"/>
    </xf>
    <xf numFmtId="0" fontId="0" fillId="2" borderId="0" xfId="0" applyFill="1" applyAlignment="1">
      <alignment horizontal="center" vertical="center"/>
    </xf>
    <xf numFmtId="0" fontId="1" fillId="0" borderId="0" xfId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4" fillId="0" borderId="1" xfId="1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4" fillId="0" borderId="1" xfId="1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7" fillId="2" borderId="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0" fillId="3" borderId="1" xfId="2" applyFont="1" applyFill="1" applyBorder="1" applyAlignment="1">
      <alignment horizontal="justify" vertical="center" wrapText="1"/>
    </xf>
    <xf numFmtId="0" fontId="0" fillId="0" borderId="9" xfId="0" applyFill="1" applyBorder="1" applyAlignment="1">
      <alignment wrapText="1"/>
    </xf>
    <xf numFmtId="0" fontId="10" fillId="3" borderId="1" xfId="2" applyFont="1" applyFill="1" applyBorder="1" applyAlignment="1">
      <alignment horizontal="justify" vertical="top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vertical="center" wrapText="1"/>
    </xf>
    <xf numFmtId="0" fontId="10" fillId="3" borderId="1" xfId="2" applyFont="1" applyFill="1" applyBorder="1" applyAlignment="1">
      <alignment horizontal="left" vertical="top" wrapText="1" justifyLastLine="1"/>
    </xf>
    <xf numFmtId="0" fontId="1" fillId="0" borderId="1" xfId="1" applyBorder="1" applyAlignment="1">
      <alignment horizontal="left" vertical="center" wrapText="1" justifyLastLine="1"/>
    </xf>
    <xf numFmtId="0" fontId="2" fillId="0" borderId="0" xfId="0" applyFont="1" applyAlignment="1">
      <alignment horizontal="left" vertical="center" wrapText="1"/>
    </xf>
    <xf numFmtId="0" fontId="6" fillId="0" borderId="10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10" fillId="3" borderId="1" xfId="0" applyFont="1" applyFill="1" applyBorder="1" applyAlignment="1">
      <alignment horizontal="left" vertical="center" wrapText="1"/>
    </xf>
    <xf numFmtId="0" fontId="4" fillId="0" borderId="1" xfId="1" applyFont="1" applyBorder="1" applyAlignment="1" applyProtection="1">
      <alignment wrapText="1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2" fillId="2" borderId="0" xfId="0" applyFont="1" applyFill="1" applyAlignment="1">
      <alignment horizontal="center" vertical="center" wrapText="1"/>
    </xf>
    <xf numFmtId="0" fontId="1" fillId="0" borderId="3" xfId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0" borderId="1" xfId="1" applyFont="1" applyBorder="1" applyAlignment="1">
      <alignment vertical="center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8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10" fillId="3" borderId="1" xfId="0" applyFont="1" applyFill="1" applyBorder="1" applyAlignment="1">
      <alignment horizontal="justify" vertical="center" wrapText="1"/>
    </xf>
    <xf numFmtId="0" fontId="10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1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15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8" fillId="2" borderId="1" xfId="0" applyFont="1" applyFill="1" applyBorder="1" applyAlignment="1">
      <alignment horizontal="center" vertical="center"/>
    </xf>
    <xf numFmtId="0" fontId="19" fillId="0" borderId="1" xfId="1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0" fillId="3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21" fillId="0" borderId="0" xfId="0" applyFont="1"/>
    <xf numFmtId="0" fontId="2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1" xfId="1" applyBorder="1" applyAlignment="1">
      <alignment wrapText="1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4" borderId="0" xfId="0" applyFont="1" applyFill="1" applyAlignment="1">
      <alignment vertical="center"/>
    </xf>
    <xf numFmtId="0" fontId="23" fillId="4" borderId="0" xfId="0" applyFont="1" applyFill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vertical="center" wrapText="1"/>
    </xf>
    <xf numFmtId="0" fontId="24" fillId="6" borderId="0" xfId="0" applyFont="1" applyFill="1" applyBorder="1" applyAlignment="1">
      <alignment horizontal="center" vertical="center" wrapText="1"/>
    </xf>
    <xf numFmtId="0" fontId="24" fillId="6" borderId="0" xfId="0" applyFont="1" applyFill="1" applyBorder="1" applyAlignment="1">
      <alignment horizontal="left" vertical="center" wrapText="1"/>
    </xf>
    <xf numFmtId="0" fontId="24" fillId="6" borderId="0" xfId="0" applyFont="1" applyFill="1" applyAlignment="1">
      <alignment vertical="center"/>
    </xf>
    <xf numFmtId="0" fontId="24" fillId="6" borderId="0" xfId="0" applyFont="1" applyFill="1" applyAlignment="1">
      <alignment horizontal="center" vertical="center"/>
    </xf>
    <xf numFmtId="0" fontId="24" fillId="7" borderId="0" xfId="0" applyFont="1" applyFill="1" applyAlignment="1">
      <alignment horizontal="center" vertical="center"/>
    </xf>
    <xf numFmtId="0" fontId="23" fillId="7" borderId="0" xfId="0" applyFont="1" applyFill="1" applyAlignment="1">
      <alignment vertical="center"/>
    </xf>
    <xf numFmtId="9" fontId="24" fillId="0" borderId="1" xfId="0" applyNumberFormat="1" applyFont="1" applyBorder="1" applyAlignment="1">
      <alignment horizontal="center" vertical="center" wrapText="1"/>
    </xf>
    <xf numFmtId="9" fontId="23" fillId="0" borderId="0" xfId="0" applyNumberFormat="1" applyFont="1" applyAlignment="1">
      <alignment horizontal="center" vertical="center"/>
    </xf>
    <xf numFmtId="9" fontId="23" fillId="0" borderId="0" xfId="0" applyNumberFormat="1" applyFont="1" applyFill="1" applyAlignment="1">
      <alignment horizontal="center" vertical="center"/>
    </xf>
    <xf numFmtId="9" fontId="23" fillId="6" borderId="0" xfId="0" applyNumberFormat="1" applyFont="1" applyFill="1" applyBorder="1" applyAlignment="1">
      <alignment horizontal="center" vertical="center" wrapText="1"/>
    </xf>
    <xf numFmtId="9" fontId="23" fillId="7" borderId="0" xfId="0" applyNumberFormat="1" applyFont="1" applyFill="1" applyBorder="1" applyAlignment="1">
      <alignment horizontal="center" vertical="center" wrapText="1"/>
    </xf>
    <xf numFmtId="9" fontId="27" fillId="6" borderId="0" xfId="0" applyNumberFormat="1" applyFont="1" applyFill="1" applyBorder="1" applyAlignment="1">
      <alignment horizontal="center" vertical="center" wrapText="1"/>
    </xf>
    <xf numFmtId="9" fontId="28" fillId="6" borderId="0" xfId="0" applyNumberFormat="1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23" fillId="5" borderId="6" xfId="0" applyFont="1" applyFill="1" applyBorder="1" applyAlignment="1">
      <alignment horizontal="center" vertical="center" wrapText="1"/>
    </xf>
    <xf numFmtId="9" fontId="23" fillId="5" borderId="6" xfId="0" applyNumberFormat="1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/>
    </xf>
    <xf numFmtId="0" fontId="24" fillId="6" borderId="1" xfId="0" applyFont="1" applyFill="1" applyBorder="1" applyAlignment="1">
      <alignment vertical="center"/>
    </xf>
    <xf numFmtId="9" fontId="23" fillId="6" borderId="1" xfId="0" applyNumberFormat="1" applyFont="1" applyFill="1" applyBorder="1" applyAlignment="1">
      <alignment horizontal="center" vertical="center"/>
    </xf>
    <xf numFmtId="9" fontId="26" fillId="6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9" fontId="23" fillId="0" borderId="1" xfId="0" applyNumberFormat="1" applyFont="1" applyFill="1" applyBorder="1" applyAlignment="1">
      <alignment horizontal="center" vertical="center"/>
    </xf>
    <xf numFmtId="0" fontId="23" fillId="0" borderId="1" xfId="3" applyFont="1" applyFill="1" applyBorder="1" applyAlignment="1">
      <alignment vertical="center"/>
    </xf>
    <xf numFmtId="0" fontId="24" fillId="7" borderId="1" xfId="0" applyFont="1" applyFill="1" applyBorder="1" applyAlignment="1">
      <alignment horizontal="center" vertical="center"/>
    </xf>
    <xf numFmtId="9" fontId="23" fillId="7" borderId="1" xfId="0" applyNumberFormat="1" applyFont="1" applyFill="1" applyBorder="1" applyAlignment="1">
      <alignment horizontal="center" vertical="center"/>
    </xf>
    <xf numFmtId="0" fontId="23" fillId="0" borderId="0" xfId="0" applyFont="1"/>
    <xf numFmtId="9" fontId="23" fillId="0" borderId="0" xfId="0" applyNumberFormat="1" applyFont="1"/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9" fontId="23" fillId="0" borderId="0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9" fontId="23" fillId="0" borderId="0" xfId="0" applyNumberFormat="1" applyFont="1" applyAlignment="1">
      <alignment horizontal="center"/>
    </xf>
    <xf numFmtId="0" fontId="29" fillId="0" borderId="1" xfId="0" applyFont="1" applyBorder="1" applyAlignment="1">
      <alignment horizontal="center" vertical="center"/>
    </xf>
    <xf numFmtId="0" fontId="29" fillId="8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1" fillId="6" borderId="0" xfId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9" fontId="23" fillId="6" borderId="0" xfId="0" applyNumberFormat="1" applyFont="1" applyFill="1" applyBorder="1" applyAlignment="1">
      <alignment horizontal="center" vertical="center" wrapText="1"/>
    </xf>
    <xf numFmtId="9" fontId="27" fillId="6" borderId="0" xfId="0" applyNumberFormat="1" applyFont="1" applyFill="1" applyBorder="1" applyAlignment="1">
      <alignment horizontal="center" vertical="center" wrapText="1"/>
    </xf>
    <xf numFmtId="9" fontId="26" fillId="6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0" xfId="0" applyFont="1"/>
    <xf numFmtId="0" fontId="2" fillId="3" borderId="1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9" fontId="27" fillId="6" borderId="1" xfId="0" applyNumberFormat="1" applyFont="1" applyFill="1" applyBorder="1" applyAlignment="1">
      <alignment horizontal="center" vertical="center"/>
    </xf>
    <xf numFmtId="9" fontId="32" fillId="6" borderId="0" xfId="0" applyNumberFormat="1" applyFont="1" applyFill="1" applyBorder="1" applyAlignment="1">
      <alignment horizontal="center" vertical="center" wrapText="1"/>
    </xf>
    <xf numFmtId="9" fontId="28" fillId="6" borderId="1" xfId="0" applyNumberFormat="1" applyFont="1" applyFill="1" applyBorder="1" applyAlignment="1">
      <alignment horizontal="center" vertical="center" wrapText="1"/>
    </xf>
    <xf numFmtId="9" fontId="32" fillId="0" borderId="0" xfId="0" applyNumberFormat="1" applyFont="1" applyFill="1" applyAlignment="1">
      <alignment horizontal="center" vertical="center"/>
    </xf>
    <xf numFmtId="9" fontId="32" fillId="4" borderId="0" xfId="0" applyNumberFormat="1" applyFont="1" applyFill="1" applyAlignment="1">
      <alignment horizontal="center" vertical="center"/>
    </xf>
  </cellXfs>
  <cellStyles count="4">
    <cellStyle name="Гиперссылка" xfId="1" builtinId="8"/>
    <cellStyle name="Обычный" xfId="0" builtinId="0"/>
    <cellStyle name="Обычный 2" xfId="2"/>
    <cellStyle name="Обычный 3" xfId="3"/>
  </cellStyles>
  <dxfs count="1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shduh.ru/School.aspx?IdU=schilovichi&amp;IdP=9&amp;IdA=0" TargetMode="External"/><Relationship Id="rId3" Type="http://schemas.openxmlformats.org/officeDocument/2006/relationships/hyperlink" Target="https://region67.region-systems.ru/School.aspx?IdU=schooldobrino&amp;IdP=9&amp;IdA=0" TargetMode="External"/><Relationship Id="rId7" Type="http://schemas.openxmlformats.org/officeDocument/2006/relationships/hyperlink" Target="https://region67.region-systems.ru/School.aspx?IdU=tretyakovo&amp;IdP=9&amp;IdA=0" TargetMode="External"/><Relationship Id="rId2" Type="http://schemas.openxmlformats.org/officeDocument/2006/relationships/hyperlink" Target="http://school-vorontsovo.ru/School.aspx?IdU=schoolvorontsovo&amp;IdP=9&amp;IdA=0" TargetMode="External"/><Relationship Id="rId1" Type="http://schemas.openxmlformats.org/officeDocument/2006/relationships/hyperlink" Target="https://bulgakovo67.edusite.ru/mmagic.html?page=/sveden/document.html" TargetMode="External"/><Relationship Id="rId6" Type="http://schemas.openxmlformats.org/officeDocument/2006/relationships/hyperlink" Target="https://prechschool.edusite.ru/sveden/document.html" TargetMode="External"/><Relationship Id="rId5" Type="http://schemas.openxmlformats.org/officeDocument/2006/relationships/hyperlink" Target="http://school-ozer.gov67.ru/verhnee-menyu/metod_str/ocenochnye-procedury/" TargetMode="External"/><Relationship Id="rId4" Type="http://schemas.openxmlformats.org/officeDocument/2006/relationships/hyperlink" Target="http://school-duh.ru/School.aspx?IdU=duhschool&amp;IdP=9&amp;IdA=0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school03-elnya.ru/School.aspx?IdU=school3elnya&amp;IdP=9&amp;IdA=0" TargetMode="External"/><Relationship Id="rId2" Type="http://schemas.openxmlformats.org/officeDocument/2006/relationships/hyperlink" Target="http://school2-elnya.ru/School.aspx?IdU=school2elnya&amp;IdP=9&amp;IdA=0" TargetMode="External"/><Relationship Id="rId1" Type="http://schemas.openxmlformats.org/officeDocument/2006/relationships/hyperlink" Target="http://www.schoolglinka1.edusite.ru/p26aa1.html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korobecsite.edusite.ru/doc.html" TargetMode="External"/><Relationship Id="rId4" Type="http://schemas.openxmlformats.org/officeDocument/2006/relationships/hyperlink" Target="http://school-pavlovo.ru/School.aspx?IdU=schoolpavlovo67&amp;IdP=9&amp;IdA=0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region67.region-systems.ru/School.aspx?IdU=ruhanschool&amp;IdP=9&amp;IdA=0" TargetMode="External"/><Relationship Id="rId2" Type="http://schemas.openxmlformats.org/officeDocument/2006/relationships/hyperlink" Target="http://school-vorga.ru/School.aspx?IdU=schoolvorgino&amp;IdP=9&amp;IdA=0" TargetMode="External"/><Relationship Id="rId1" Type="http://schemas.openxmlformats.org/officeDocument/2006/relationships/hyperlink" Target="https://ershichi-sk.edusite.ru/mmagic.html?page=/sveden/document.html" TargetMode="External"/><Relationship Id="rId5" Type="http://schemas.openxmlformats.org/officeDocument/2006/relationships/hyperlink" Target="https://region67.region-systems.ru/School.aspx?IdU=schoolsukr&amp;IdP=9&amp;IdA=0" TargetMode="External"/><Relationship Id="rId4" Type="http://schemas.openxmlformats.org/officeDocument/2006/relationships/hyperlink" Target="http://school-ersh-1.gov67.ru/svedeniya-ob-organizacii/novyj-razdel8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school-rygkovo.ru/School.aspx?IdU=schoolryjkovskaya&amp;IdP=9&amp;IdA=0" TargetMode="External"/><Relationship Id="rId7" Type="http://schemas.openxmlformats.org/officeDocument/2006/relationships/hyperlink" Target="https://kardschool.edusite.ru/mmagic.html?page=/sveden/document.html" TargetMode="External"/><Relationship Id="rId2" Type="http://schemas.openxmlformats.org/officeDocument/2006/relationships/hyperlink" Target="http://tu-shkola.ru/School.aspx?IdU=schooltuschino&amp;IdP=9&amp;IdA=0" TargetMode="External"/><Relationship Id="rId1" Type="http://schemas.openxmlformats.org/officeDocument/2006/relationships/hyperlink" Target="http://school-kamenskay.ru/School.aspx?IdU=schoolkamenskay&amp;IdP=9&amp;IdA=0" TargetMode="External"/><Relationship Id="rId6" Type="http://schemas.openxmlformats.org/officeDocument/2006/relationships/hyperlink" Target="http://school-solovjovo.ru/School.aspx?IdU=schoolsolowjowo&amp;IdP=9&amp;IdA=0" TargetMode="External"/><Relationship Id="rId5" Type="http://schemas.openxmlformats.org/officeDocument/2006/relationships/hyperlink" Target="http://school-schokino.ru/School.aspx?IdU=schoolschokino&amp;IdP=9&amp;IdA=0" TargetMode="External"/><Relationship Id="rId4" Type="http://schemas.openxmlformats.org/officeDocument/2006/relationships/hyperlink" Target="http://school-tiryanskaya.ru/School.aspx?IdU=schooltiryanskaya&amp;IdP=9&amp;IdA=0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://merlinoshkola.gov67.ru/svedeniya-ob-organizacii/novyj-razdel8/" TargetMode="External"/><Relationship Id="rId2" Type="http://schemas.openxmlformats.org/officeDocument/2006/relationships/hyperlink" Target="http://gusinoschool.ru/School.aspx?IdU=gusinoschool&amp;IdP=9&amp;IdA=0" TargetMode="External"/><Relationship Id="rId1" Type="http://schemas.openxmlformats.org/officeDocument/2006/relationships/hyperlink" Target="https://krasnookt.admin-smolensk.ru/svedeniya-ob-organizacii/novyj-razdel8/" TargetMode="External"/><Relationship Id="rId6" Type="http://schemas.openxmlformats.org/officeDocument/2006/relationships/hyperlink" Target="https://krassnshkola.edusite.ru/sveden/document.html" TargetMode="External"/><Relationship Id="rId5" Type="http://schemas.openxmlformats.org/officeDocument/2006/relationships/hyperlink" Target="http://dwupolyani.gov67.ru/" TargetMode="External"/><Relationship Id="rId4" Type="http://schemas.openxmlformats.org/officeDocument/2006/relationships/hyperlink" Target="http://school-krasnovskaya.ru/School.aspx?IdU=schoolkrasnovskaya&amp;IdP=9&amp;IdA=0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://novomihailovskoe-sch.gov67.ru/svedeniya-ob-organizacii/novyj-razdel8/" TargetMode="External"/><Relationship Id="rId7" Type="http://schemas.openxmlformats.org/officeDocument/2006/relationships/hyperlink" Target="http://sichevka-school.gov67.ru/leftmenu/svedeniya-ob-organizacii/novyj-razdel8/" TargetMode="External"/><Relationship Id="rId2" Type="http://schemas.openxmlformats.org/officeDocument/2006/relationships/hyperlink" Target="http://school-lubavichi.ru/School.aspx?IdU=schoollubavichi&amp;IdP=9&amp;IdA=0" TargetMode="External"/><Relationship Id="rId1" Type="http://schemas.openxmlformats.org/officeDocument/2006/relationships/hyperlink" Target="http://school-monastirsina.ru/School.aspx?IdU=monastyr&amp;IdP=9&amp;IdA=0" TargetMode="External"/><Relationship Id="rId6" Type="http://schemas.openxmlformats.org/officeDocument/2006/relationships/hyperlink" Target="http://noskovo-school.ru/School.aspx?IdU=schoolnoskovo&amp;IdP=9&amp;IdA=0" TargetMode="External"/><Relationship Id="rId5" Type="http://schemas.openxmlformats.org/officeDocument/2006/relationships/hyperlink" Target="http://school-tatarsk.ru/School.aspx?IdU=schooltatarskaya67&amp;IdP=9&amp;IdA=0" TargetMode="External"/><Relationship Id="rId4" Type="http://schemas.openxmlformats.org/officeDocument/2006/relationships/hyperlink" Target="http://school-sobolevo.gov67.ru/svedeniya-ob-organizacii/novyj-razdel8/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://rybinki.ru/School.aspx?IdU=rybinki&amp;IdP=9&amp;IdA=0" TargetMode="External"/><Relationship Id="rId2" Type="http://schemas.openxmlformats.org/officeDocument/2006/relationships/hyperlink" Target="https://lipschcol.edusite.ru/mmagic.html?page=/sveden/document.html" TargetMode="External"/><Relationship Id="rId1" Type="http://schemas.openxmlformats.org/officeDocument/2006/relationships/hyperlink" Target="https://mkoupechenicheno.edusite.ru/mmagic.html?page=/sveden/document.html" TargetMode="External"/><Relationship Id="rId5" Type="http://schemas.openxmlformats.org/officeDocument/2006/relationships/hyperlink" Target="https://mkou-selishe.edusite.ru/sveden/document.html" TargetMode="External"/><Relationship Id="rId4" Type="http://schemas.openxmlformats.org/officeDocument/2006/relationships/hyperlink" Target="http://burzevo-school.ru/School.aspx?IdU=schoolburzevo&amp;IdP=9&amp;IdA=0" TargetMode="Externa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http://machuly-poch.gov67.ru/svedeniya-ob-organizacii/novyj-razdel8/" TargetMode="External"/><Relationship Id="rId13" Type="http://schemas.openxmlformats.org/officeDocument/2006/relationships/hyperlink" Target="http://shkola100dol.ru/dokument.htm" TargetMode="External"/><Relationship Id="rId18" Type="http://schemas.openxmlformats.org/officeDocument/2006/relationships/hyperlink" Target="http://shoolokt-poch.gov67.ru/ob-uchrezhdenii/dokumenty/" TargetMode="External"/><Relationship Id="rId3" Type="http://schemas.openxmlformats.org/officeDocument/2006/relationships/hyperlink" Target="http://school-wask.gov67.ru/svedeniya-ob-organizacii/documents/" TargetMode="External"/><Relationship Id="rId21" Type="http://schemas.openxmlformats.org/officeDocument/2006/relationships/printerSettings" Target="../printerSettings/printerSettings4.bin"/><Relationship Id="rId7" Type="http://schemas.openxmlformats.org/officeDocument/2006/relationships/hyperlink" Target="http://losnya-poch.gov67.ru/svedeniya-ob-organizacii/novyj-razdel8/" TargetMode="External"/><Relationship Id="rId12" Type="http://schemas.openxmlformats.org/officeDocument/2006/relationships/hyperlink" Target="http://raybcevo-poch.gov67.ru/ob-uchrezhdenii/dokumenty2/" TargetMode="External"/><Relationship Id="rId17" Type="http://schemas.openxmlformats.org/officeDocument/2006/relationships/hyperlink" Target="http://lucesa-poch.gov67.ru/verhnee-menyu/svedeniya-ob-organizacii/novyj-razdel8/" TargetMode="External"/><Relationship Id="rId2" Type="http://schemas.openxmlformats.org/officeDocument/2006/relationships/hyperlink" Target="http://shool2-poch.gov67.ru/svedeniya-ob-organizacii/novyj-razdel8/" TargetMode="External"/><Relationship Id="rId16" Type="http://schemas.openxmlformats.org/officeDocument/2006/relationships/hyperlink" Target="http://school-dankovo.gov67.ru/verhnee-menyu/svedeniya-ob-organizacii/novyj-razdel8/" TargetMode="External"/><Relationship Id="rId20" Type="http://schemas.openxmlformats.org/officeDocument/2006/relationships/hyperlink" Target="http://trostyanka-poch.gov67.ru/svedeniya-ob-organizacii/novyj-razdel8/" TargetMode="External"/><Relationship Id="rId1" Type="http://schemas.openxmlformats.org/officeDocument/2006/relationships/hyperlink" Target="http://tvardov-school.ru/&#1089;&#1074;&#1077;&#1076;&#1077;&#1085;&#1080;&#1103;-&#1086;&#1073;-&#1086;&#1086;/&#1076;&#1086;&#1082;&#1091;&#1084;&#1077;&#1085;&#1090;&#1099;/" TargetMode="External"/><Relationship Id="rId6" Type="http://schemas.openxmlformats.org/officeDocument/2006/relationships/hyperlink" Target="http://knjagoe-poch.gov67.ru/svedeniya-ob-organizacii/novyj-razdel8/" TargetMode="External"/><Relationship Id="rId11" Type="http://schemas.openxmlformats.org/officeDocument/2006/relationships/hyperlink" Target="http://prudki-poch.gov67.ru/verhnee-menyu/leftmenu/svedeniya-ob-organizacii/novyj-razdel8/" TargetMode="External"/><Relationship Id="rId5" Type="http://schemas.openxmlformats.org/officeDocument/2006/relationships/hyperlink" Target="http://klimschina-poch.gov67.ru/osnovnye-svedeniya/dokumenty/" TargetMode="External"/><Relationship Id="rId15" Type="http://schemas.openxmlformats.org/officeDocument/2006/relationships/hyperlink" Target="http://shatalovoschool.ucoz.ru/index/normativnoe_pravovoe_obespechenie_dejatelnosti_obrazovatelnogo_uchrezhdenija/0-35" TargetMode="External"/><Relationship Id="rId10" Type="http://schemas.openxmlformats.org/officeDocument/2006/relationships/hyperlink" Target="http://peresna-poch.gov67.ru/svedeniya-ob-organizacii/novyj-razdel8/" TargetMode="External"/><Relationship Id="rId19" Type="http://schemas.openxmlformats.org/officeDocument/2006/relationships/hyperlink" Target="http://samolub-poch.gov67.ru/svedeniya-ob-organizacii/novyj-razdel8/" TargetMode="External"/><Relationship Id="rId4" Type="http://schemas.openxmlformats.org/officeDocument/2006/relationships/hyperlink" Target="http://divinka-poch.gov67.ru/leftmenu/svedeniya-ob-organizacii/novyj-razdel8/" TargetMode="External"/><Relationship Id="rId9" Type="http://schemas.openxmlformats.org/officeDocument/2006/relationships/hyperlink" Target="http://murigino-poch.gov67.ru/leftmenu/svedeniya-ob-organizacii/novyj-razdel8/" TargetMode="External"/><Relationship Id="rId14" Type="http://schemas.openxmlformats.org/officeDocument/2006/relationships/hyperlink" Target="http://strigino-poch.gov67.ru/svedeniya-ob-organizacii/novyj-razdel8/" TargetMode="Externa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hyperlink" Target="http://school-rosl-7.gov67.ru/leftmenu/svedeniya-ob-organizacii/novyj-razdel8/" TargetMode="External"/><Relationship Id="rId13" Type="http://schemas.openxmlformats.org/officeDocument/2006/relationships/hyperlink" Target="http://ekimschool.edusite.ru/p26aa1.html" TargetMode="External"/><Relationship Id="rId18" Type="http://schemas.openxmlformats.org/officeDocument/2006/relationships/hyperlink" Target="http://school-rosl-peren.gov67.ru/verhnee-menyu/ob-uchrezhdenii/dokumenty2/" TargetMode="External"/><Relationship Id="rId26" Type="http://schemas.openxmlformats.org/officeDocument/2006/relationships/hyperlink" Target="http://school-rosl-kos.gov67.ru/ob-uchrezhdenii/dokumenty/" TargetMode="External"/><Relationship Id="rId3" Type="http://schemas.openxmlformats.org/officeDocument/2006/relationships/hyperlink" Target="http://school-rosl-2.gov67.ru/svedeniya-ob-organizacii/novyj-razdel8/" TargetMode="External"/><Relationship Id="rId21" Type="http://schemas.openxmlformats.org/officeDocument/2006/relationships/hyperlink" Target="http://school-rosl-horochov.gov67.ru/svedeniya-ob-organizacii/novyj-razdel8/" TargetMode="External"/><Relationship Id="rId7" Type="http://schemas.openxmlformats.org/officeDocument/2006/relationships/hyperlink" Target="http://school-rosl-6.gov67.ru/svedeniya-ob-organizacii/novyj-razdel8/" TargetMode="External"/><Relationship Id="rId12" Type="http://schemas.openxmlformats.org/officeDocument/2006/relationships/hyperlink" Target="http://sh-rosl-astapconichi.gov67.ru/leftmenu/svedeniya-ob-organizacii/novyj-razdel8/" TargetMode="External"/><Relationship Id="rId17" Type="http://schemas.openxmlformats.org/officeDocument/2006/relationships/hyperlink" Target="http://school-rosl-lipovka.gov67.ru/svedeniya-ob-organizacii/novyj-razdel8/" TargetMode="External"/><Relationship Id="rId25" Type="http://schemas.openxmlformats.org/officeDocument/2006/relationships/hyperlink" Target="http://krapivnaschkola.gov67.ru/svedeniya-ob-organizacii/novyj-razdel8/" TargetMode="External"/><Relationship Id="rId2" Type="http://schemas.openxmlformats.org/officeDocument/2006/relationships/hyperlink" Target="http://www.sterinschool.edusite.ru/p18aa1.html" TargetMode="External"/><Relationship Id="rId16" Type="http://schemas.openxmlformats.org/officeDocument/2006/relationships/hyperlink" Target="http://www.krasnikovskaayshkola.znaet.ru/7343/7346" TargetMode="External"/><Relationship Id="rId20" Type="http://schemas.openxmlformats.org/officeDocument/2006/relationships/hyperlink" Target="http://school-rosl-chizh.gov67.ru/svedeniya-ob-organizacii/novyj-razdel8/" TargetMode="External"/><Relationship Id="rId29" Type="http://schemas.openxmlformats.org/officeDocument/2006/relationships/hyperlink" Target="http://school-rosl-otkr.gov67.ru/svedeniya-ob-organizacii/novyj-razdel8/" TargetMode="External"/><Relationship Id="rId1" Type="http://schemas.openxmlformats.org/officeDocument/2006/relationships/hyperlink" Target="http://www.sterinschool.edusite.ru/p152aa1.html" TargetMode="External"/><Relationship Id="rId6" Type="http://schemas.openxmlformats.org/officeDocument/2006/relationships/hyperlink" Target="http://school-rosl-5.gov67.ru/ob-uchrezhdenii/dokumenty3/" TargetMode="External"/><Relationship Id="rId11" Type="http://schemas.openxmlformats.org/officeDocument/2006/relationships/hyperlink" Target="http://school-rosl-10.gov67.ru/svedeniya-ob-organizacii/documenty/" TargetMode="External"/><Relationship Id="rId24" Type="http://schemas.openxmlformats.org/officeDocument/2006/relationships/hyperlink" Target="http://school-rosl-ivan.gov67.ru/svedeniya-ob-organizacii/novyj-razdel8/" TargetMode="External"/><Relationship Id="rId5" Type="http://schemas.openxmlformats.org/officeDocument/2006/relationships/hyperlink" Target="http://school-rosl-4.gov67.ru/ob-uchrezhdenii/novyj-razdel8/" TargetMode="External"/><Relationship Id="rId15" Type="http://schemas.openxmlformats.org/officeDocument/2006/relationships/hyperlink" Target="http://school-rosl-kirillovka.gov67.ru/svedeniya-ob-organizacii/novyj-razdel8/" TargetMode="External"/><Relationship Id="rId23" Type="http://schemas.openxmlformats.org/officeDocument/2006/relationships/hyperlink" Target="http://school-rosl-gryazi.gov67.ru/svedeniya-ob-obrazovatelnoj-organizacii/dokumenty/" TargetMode="External"/><Relationship Id="rId28" Type="http://schemas.openxmlformats.org/officeDocument/2006/relationships/hyperlink" Target="http://saveevo-school.edusite.ru/p25aa1.html" TargetMode="External"/><Relationship Id="rId10" Type="http://schemas.openxmlformats.org/officeDocument/2006/relationships/hyperlink" Target="http://school-rosl-9.gov67.ru/svedeniya-ob-organizacii/novyj-razdel8/ocenochnye-procedury-mbou-srednyaya-shkola-9/" TargetMode="External"/><Relationship Id="rId19" Type="http://schemas.openxmlformats.org/officeDocument/2006/relationships/hyperlink" Target="http://school-rosl-prigor.gov67.ru/svedeniya-ob-organizacii/novyj-razdel8/" TargetMode="External"/><Relationship Id="rId4" Type="http://schemas.openxmlformats.org/officeDocument/2006/relationships/hyperlink" Target="http://school-rosl-3.gov67.ru/leftmenu/svedeniya-ob-organizacii/novyj-razdel8/" TargetMode="External"/><Relationship Id="rId9" Type="http://schemas.openxmlformats.org/officeDocument/2006/relationships/hyperlink" Target="http://school-rosl-8.gov67.ru/svedeniya-ob-organizacii/novyj-razdel8/" TargetMode="External"/><Relationship Id="rId14" Type="http://schemas.openxmlformats.org/officeDocument/2006/relationships/hyperlink" Target="http://school-rosl-zharyn.gov67.ru/upravlyayuschij-sovet/svedeniya-ob-organizacii/novyj-razdel8/" TargetMode="External"/><Relationship Id="rId22" Type="http://schemas.openxmlformats.org/officeDocument/2006/relationships/hyperlink" Target="http://school-volkovici.ru/School.aspx?IdU=volkovichskoe&amp;IdP=9&amp;IdA=0" TargetMode="External"/><Relationship Id="rId27" Type="http://schemas.openxmlformats.org/officeDocument/2006/relationships/hyperlink" Target="http://school-rosl-pavlovka.gov67.ru/svedeniya-ob-organizacii/novyj-razdel8/" TargetMode="External"/><Relationship Id="rId30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http://school-sverdlovo.gov67.ru/svedeniya-ob-organizacii/novyj-razdel8/" TargetMode="External"/><Relationship Id="rId3" Type="http://schemas.openxmlformats.org/officeDocument/2006/relationships/hyperlink" Target="http://school-rudn-grank.gov67.ru/leftmenu/svedeniya-ob-organizacii/novyj-razdel8/lokalnye-normativnye-akty/" TargetMode="External"/><Relationship Id="rId7" Type="http://schemas.openxmlformats.org/officeDocument/2006/relationships/hyperlink" Target="http://school-rudn-2.gov67.ru/svedeniya-ob-organizacii/novyj-razdel8/" TargetMode="External"/><Relationship Id="rId2" Type="http://schemas.openxmlformats.org/officeDocument/2006/relationships/hyperlink" Target="http://shool-golinki.gov67.ru/svedeniya-ob-organizacii/novyj-razdel8/lokalnye-akty2/" TargetMode="External"/><Relationship Id="rId1" Type="http://schemas.openxmlformats.org/officeDocument/2006/relationships/hyperlink" Target="http://school-chistik.gov67.ru/files/423/polozhenie-o-formah-perio.pdf" TargetMode="External"/><Relationship Id="rId6" Type="http://schemas.openxmlformats.org/officeDocument/2006/relationships/hyperlink" Target="http://shool-rudnya1.gov67.ru/leftmenu/svedeniya-ob-organizacii/dokumenty2/" TargetMode="External"/><Relationship Id="rId11" Type="http://schemas.openxmlformats.org/officeDocument/2006/relationships/hyperlink" Target="http://school-chistik.gov67.ru/svedeniya-ob-organizacii/novyj-razdel8/lokalnye-akty/" TargetMode="External"/><Relationship Id="rId5" Type="http://schemas.openxmlformats.org/officeDocument/2006/relationships/hyperlink" Target="http://school-berezino.gov67.ru/verhnee-menyu/svedeniya-ob-organizacii/novyj-razdel8/" TargetMode="External"/><Relationship Id="rId10" Type="http://schemas.openxmlformats.org/officeDocument/2006/relationships/hyperlink" Target="http://scherovichi-school.gov67.ru/svedeniya-ob-organizacii/novyj-razdel8/" TargetMode="External"/><Relationship Id="rId4" Type="http://schemas.openxmlformats.org/officeDocument/2006/relationships/hyperlink" Target="https://kazimirovo-school.edusite.ru/p92aa1.html" TargetMode="External"/><Relationship Id="rId9" Type="http://schemas.openxmlformats.org/officeDocument/2006/relationships/hyperlink" Target="http://ponizov1986.edusite.ru/mmagic.html?page=/sveden/document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://www.budnica-school.ru/dokym" TargetMode="External"/><Relationship Id="rId7" Type="http://schemas.openxmlformats.org/officeDocument/2006/relationships/hyperlink" Target="http://sitkovoschool.ru/index.php/svedeniya-ob-obrazovatelnoj-organizatsii/dokumenty" TargetMode="External"/><Relationship Id="rId2" Type="http://schemas.openxmlformats.org/officeDocument/2006/relationships/hyperlink" Target="http://school2-veliz.ru/index.php/svedeniya-ob-obrazovatelnoj-organizatsii/dok-ty" TargetMode="External"/><Relationship Id="rId1" Type="http://schemas.openxmlformats.org/officeDocument/2006/relationships/hyperlink" Target="https://school1-velizh.smol.eduru.ru/d/struktura_3" TargetMode="External"/><Relationship Id="rId6" Type="http://schemas.openxmlformats.org/officeDocument/2006/relationships/hyperlink" Target="https://mbouseleznjevskajasosh.edusite.ru/mmagic.html?page=/sveden/document.html" TargetMode="External"/><Relationship Id="rId5" Type="http://schemas.openxmlformats.org/officeDocument/2006/relationships/hyperlink" Target="https://pogorele-school.edusite.ru/sveden/document.html" TargetMode="External"/><Relationship Id="rId4" Type="http://schemas.openxmlformats.org/officeDocument/2006/relationships/hyperlink" Target="https://krutoe1980.edusite.ru/p15aa1.html" TargetMode="Externa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hyperlink" Target="http://&#1089;&#1086;&#1096;-8.&#1088;&#1092;/index.php/dopolnitelnye-svedenya/dokumenty.html" TargetMode="External"/><Relationship Id="rId13" Type="http://schemas.openxmlformats.org/officeDocument/2006/relationships/hyperlink" Target="https://region67.region-systems.ru/School.aspx?IdU=vadino&amp;IdP=9&amp;IdA=0" TargetMode="External"/><Relationship Id="rId18" Type="http://schemas.openxmlformats.org/officeDocument/2006/relationships/hyperlink" Target="http://izdeshkovo.edusite.ru/sveden/document.html" TargetMode="External"/><Relationship Id="rId3" Type="http://schemas.openxmlformats.org/officeDocument/2006/relationships/hyperlink" Target="http://school3-safonovo.ru/School.aspx?IdU=school3safonovo&amp;IdP=9&amp;IdA=0" TargetMode="External"/><Relationship Id="rId21" Type="http://schemas.openxmlformats.org/officeDocument/2006/relationships/hyperlink" Target="http://&#1087;&#1088;&#1091;&#1076;&#1082;&#1086;&#1074;&#1089;&#1082;&#1072;&#1103;&#1089;&#1086;&#1096;.&#1088;&#1092;/dokumentyi/" TargetMode="External"/><Relationship Id="rId7" Type="http://schemas.openxmlformats.org/officeDocument/2006/relationships/hyperlink" Target="http://www.safsc7.edusite.ru/" TargetMode="External"/><Relationship Id="rId12" Type="http://schemas.openxmlformats.org/officeDocument/2006/relationships/hyperlink" Target="http://school-baranovo.ru/School.aspx?IdU=baranovo&amp;IdP=9&amp;IdA=0" TargetMode="External"/><Relationship Id="rId17" Type="http://schemas.openxmlformats.org/officeDocument/2006/relationships/hyperlink" Target="https://durovo-shkola.edusite.ru/mmagic.html?page=/sveden/document.html" TargetMode="External"/><Relationship Id="rId2" Type="http://schemas.openxmlformats.org/officeDocument/2006/relationships/hyperlink" Target="http://www.mou2.edusite.ru/mmagic.html?page=/sveden/document.html" TargetMode="External"/><Relationship Id="rId16" Type="http://schemas.openxmlformats.org/officeDocument/2006/relationships/hyperlink" Target="https://region67.region-systems.ru/School.aspx?IdU=schooldrozdovo&amp;IdP=9&amp;IdA=0" TargetMode="External"/><Relationship Id="rId20" Type="http://schemas.openxmlformats.org/officeDocument/2006/relationships/hyperlink" Target="http://school-np.ru/School.aspx?IdU=npschool&amp;IdP=9&amp;IdA=0" TargetMode="External"/><Relationship Id="rId1" Type="http://schemas.openxmlformats.org/officeDocument/2006/relationships/hyperlink" Target="http://school01-safonovo.ru/School.aspx?IdU=safonovo1&amp;IdP=9&amp;IdA=0" TargetMode="External"/><Relationship Id="rId6" Type="http://schemas.openxmlformats.org/officeDocument/2006/relationships/hyperlink" Target="http://school06-safonovo.ru/School.aspx?IdU=safonovo6&amp;IdP=9&amp;IdA=0" TargetMode="External"/><Relationship Id="rId11" Type="http://schemas.openxmlformats.org/officeDocument/2006/relationships/hyperlink" Target="https://region67.region-systems.ru/School.aspx?IdU=schoolalferovskaya67&amp;IdP=9&amp;IdA=0" TargetMode="External"/><Relationship Id="rId24" Type="http://schemas.openxmlformats.org/officeDocument/2006/relationships/hyperlink" Target="http://school-starselo.ru/School.aspx?IdU=schoolstaroselskaya&amp;IdP=9&amp;IdA=0" TargetMode="External"/><Relationship Id="rId5" Type="http://schemas.openxmlformats.org/officeDocument/2006/relationships/hyperlink" Target="http://gimnaziasaf.edusite.ru/mmagic.html?page=/sveden/document.html" TargetMode="External"/><Relationship Id="rId15" Type="http://schemas.openxmlformats.org/officeDocument/2006/relationships/hyperlink" Target="https://&#1074;&#1099;&#1096;&#1077;&#1075;&#1086;&#1088;&#1089;&#1082;&#1072;&#1103;&#1096;&#1082;&#1086;&#1083;&#1072;.&#1088;&#1092;/documents/" TargetMode="External"/><Relationship Id="rId23" Type="http://schemas.openxmlformats.org/officeDocument/2006/relationships/hyperlink" Target="http://rybkischool.ru/School.aspx?IdU=rybkischool&amp;IdP=9&amp;IdA=0" TargetMode="External"/><Relationship Id="rId10" Type="http://schemas.openxmlformats.org/officeDocument/2006/relationships/hyperlink" Target="http://shkolagmp.edusite.ru/mmagic.html?page=/sveden/document.html" TargetMode="External"/><Relationship Id="rId19" Type="http://schemas.openxmlformats.org/officeDocument/2006/relationships/hyperlink" Target="https://kazulino.wixsite.com/kazulinskay-schkola/tuition-financial-aid" TargetMode="External"/><Relationship Id="rId4" Type="http://schemas.openxmlformats.org/officeDocument/2006/relationships/hyperlink" Target="http://www.safschool4.edusite.ru/mmagic.html?page=/sveden/document.html" TargetMode="External"/><Relationship Id="rId9" Type="http://schemas.openxmlformats.org/officeDocument/2006/relationships/hyperlink" Target="http://saf-school9.ucoz.ru/index/local_act/0-91" TargetMode="External"/><Relationship Id="rId14" Type="http://schemas.openxmlformats.org/officeDocument/2006/relationships/hyperlink" Target="http://vasschool-safonovo.ru/School.aspx?IdU=vasschool&amp;IdP=9&amp;IdA=0" TargetMode="External"/><Relationship Id="rId22" Type="http://schemas.openxmlformats.org/officeDocument/2006/relationships/hyperlink" Target="https://region67.region-systems.ru/School.aspx?IdU=pushkinoshkola&amp;IdP=9&amp;IdA=0" TargetMode="Externa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hyperlink" Target="http://school09smolensk.ru/information/documents" TargetMode="External"/><Relationship Id="rId13" Type="http://schemas.openxmlformats.org/officeDocument/2006/relationships/hyperlink" Target="http://school14-smol.ru/School.aspx?IdU=school14smol&amp;IdP=9&amp;IdA=0" TargetMode="External"/><Relationship Id="rId18" Type="http://schemas.openxmlformats.org/officeDocument/2006/relationships/hyperlink" Target="http://school19-smol.ru/School.aspx?IdU=school19smol&amp;IdP=9&amp;IdA=0" TargetMode="External"/><Relationship Id="rId26" Type="http://schemas.openxmlformats.org/officeDocument/2006/relationships/hyperlink" Target="http://school28.smoladmin.ru/document.html" TargetMode="External"/><Relationship Id="rId39" Type="http://schemas.openxmlformats.org/officeDocument/2006/relationships/hyperlink" Target="http://school-v1.smoladmin.ru/index03.html" TargetMode="External"/><Relationship Id="rId3" Type="http://schemas.openxmlformats.org/officeDocument/2006/relationships/hyperlink" Target="https://school3-smol.ru/%d0%bb%d0%be%d0%ba%d0%b0%d0%bb%d1%8c%d0%bd%d1%8b%d0%b5-%d0%bd%d0%be%d1%80%d0%bc%d0%b0%d1%82%d0%b8%d0%b2%d0%bd%d1%8b%d0%b5-%d0%b0%d0%ba%d1%82%d1%8b/" TargetMode="External"/><Relationship Id="rId21" Type="http://schemas.openxmlformats.org/officeDocument/2006/relationships/hyperlink" Target="http://school23-smol.ru/School.aspx?IdU=school23smol&amp;IdP=9&amp;IdA=0" TargetMode="External"/><Relationship Id="rId34" Type="http://schemas.openxmlformats.org/officeDocument/2006/relationships/hyperlink" Target="http://school36-smol.ru/School.aspx?IdU=school36smol&amp;IdP=9&amp;IdA=0" TargetMode="External"/><Relationship Id="rId42" Type="http://schemas.openxmlformats.org/officeDocument/2006/relationships/hyperlink" Target="http://gepsmol.ru/svedeniya-ob-obrazovatelnoj-organizatsii/dokumenty/lokalnye-normativnye-akty" TargetMode="External"/><Relationship Id="rId7" Type="http://schemas.openxmlformats.org/officeDocument/2006/relationships/hyperlink" Target="http://school08-smol.ru/School.aspx?IdU=school8smol&amp;IdP=9&amp;IdA=0" TargetMode="External"/><Relationship Id="rId12" Type="http://schemas.openxmlformats.org/officeDocument/2006/relationships/hyperlink" Target="http://school13-smol.ru/School.aspx?IdU=school13smol&amp;IdP=9&amp;IdA=0" TargetMode="External"/><Relationship Id="rId17" Type="http://schemas.openxmlformats.org/officeDocument/2006/relationships/hyperlink" Target="http://school18-smol.ru/School.aspx?IdU=school18smol&amp;IdP=9&amp;IdA=0" TargetMode="External"/><Relationship Id="rId25" Type="http://schemas.openxmlformats.org/officeDocument/2006/relationships/hyperlink" Target="http://school27-smol.ru/School.aspx?IdU=school27smol&amp;IdP=9&amp;IdA=0" TargetMode="External"/><Relationship Id="rId33" Type="http://schemas.openxmlformats.org/officeDocument/2006/relationships/hyperlink" Target="http://school35-smol.ru/School.aspx?IdU=school35smol&amp;IdP=9&amp;IdA=0" TargetMode="External"/><Relationship Id="rId38" Type="http://schemas.openxmlformats.org/officeDocument/2006/relationships/hyperlink" Target="http://school40-smol.ru/School.aspx?IdU=school40smol&amp;IdP=9&amp;IdA=0" TargetMode="External"/><Relationship Id="rId2" Type="http://schemas.openxmlformats.org/officeDocument/2006/relationships/hyperlink" Target="http://school01-smol.ru/School.aspx?IdU=school1smol&amp;IdP=9&amp;IdA=0" TargetMode="External"/><Relationship Id="rId16" Type="http://schemas.openxmlformats.org/officeDocument/2006/relationships/hyperlink" Target="http://school17-smol.ru/School.aspx?IdU=school17smol&amp;IdP=9&amp;IdA=0" TargetMode="External"/><Relationship Id="rId20" Type="http://schemas.openxmlformats.org/officeDocument/2006/relationships/hyperlink" Target="http://school22.smoladmin.ru/page10.html" TargetMode="External"/><Relationship Id="rId29" Type="http://schemas.openxmlformats.org/officeDocument/2006/relationships/hyperlink" Target="http://school31-smol.ru/School.aspx?IdU=school31smol&amp;IdP=9&amp;IdA=0" TargetMode="External"/><Relationship Id="rId41" Type="http://schemas.openxmlformats.org/officeDocument/2006/relationships/hyperlink" Target="http://smolgip.ru/School.aspx?IdU=gimnazia1smol&amp;IdP=9&amp;IdA=0" TargetMode="External"/><Relationship Id="rId1" Type="http://schemas.openxmlformats.org/officeDocument/2006/relationships/hyperlink" Target="http://02&#1096;&#1082;&#1086;&#1083;&#1072;.&#1088;&#1092;/info.shtml?i4" TargetMode="External"/><Relationship Id="rId6" Type="http://schemas.openxmlformats.org/officeDocument/2006/relationships/hyperlink" Target="http://school07-smol.ru/School.aspx?IdU=school7smol&amp;IdP=9&amp;IdA=0" TargetMode="External"/><Relationship Id="rId11" Type="http://schemas.openxmlformats.org/officeDocument/2006/relationships/hyperlink" Target="http://school12-smol.ru/School.aspx?IdU=school12smol&amp;IdP=9&amp;IdA=0" TargetMode="External"/><Relationship Id="rId24" Type="http://schemas.openxmlformats.org/officeDocument/2006/relationships/hyperlink" Target="http://school26-smol.ru/School.aspx?IdU=school26smol&amp;IdP=9&amp;IdA=0" TargetMode="External"/><Relationship Id="rId32" Type="http://schemas.openxmlformats.org/officeDocument/2006/relationships/hyperlink" Target="http://school34-smol.ru/School.aspx?IdU=school34smol&amp;IdP=9&amp;IdA=0" TargetMode="External"/><Relationship Id="rId37" Type="http://schemas.openxmlformats.org/officeDocument/2006/relationships/hyperlink" Target="http://school39-smol.ru/School.aspx?IdU=school39smol&amp;IdP=9&amp;IdA=0" TargetMode="External"/><Relationship Id="rId40" Type="http://schemas.openxmlformats.org/officeDocument/2006/relationships/hyperlink" Target="http://school02os-smol.ru/School.aspx?IdU=school2ossmol&amp;IdP=9&amp;IdA=0" TargetMode="External"/><Relationship Id="rId5" Type="http://schemas.openxmlformats.org/officeDocument/2006/relationships/hyperlink" Target="http://school6-smol.ru/School.aspx?IdU=school6smol&amp;IdP=9&amp;IdA=0" TargetMode="External"/><Relationship Id="rId15" Type="http://schemas.openxmlformats.org/officeDocument/2006/relationships/hyperlink" Target="http://smolschool16.ru/index.php/svedenia-ob-obrazovatelnoi-organizacii/dokumenty" TargetMode="External"/><Relationship Id="rId23" Type="http://schemas.openxmlformats.org/officeDocument/2006/relationships/hyperlink" Target="http://school25-smol.ru/School.aspx?IdU=school25&amp;IdP=9&amp;IdA=0" TargetMode="External"/><Relationship Id="rId28" Type="http://schemas.openxmlformats.org/officeDocument/2006/relationships/hyperlink" Target="http://school30-smol.ru/School.aspx?IdU=school30smol&amp;IdP=9&amp;IdA=0" TargetMode="External"/><Relationship Id="rId36" Type="http://schemas.openxmlformats.org/officeDocument/2006/relationships/hyperlink" Target="http://school38.smoladmin.ru/index.php?id=194" TargetMode="External"/><Relationship Id="rId10" Type="http://schemas.openxmlformats.org/officeDocument/2006/relationships/hyperlink" Target="http://school11.smoladmin.ru/index%204.html" TargetMode="External"/><Relationship Id="rId19" Type="http://schemas.openxmlformats.org/officeDocument/2006/relationships/hyperlink" Target="http://school21-smol.ru/School.aspx?IdU=school21smol&amp;IdP=9&amp;IdA=0" TargetMode="External"/><Relationship Id="rId31" Type="http://schemas.openxmlformats.org/officeDocument/2006/relationships/hyperlink" Target="https://33smolschool.ru/category/about/documents-about/" TargetMode="External"/><Relationship Id="rId4" Type="http://schemas.openxmlformats.org/officeDocument/2006/relationships/hyperlink" Target="http://school05-smol.ru/School.aspx?IdU=school5smol&amp;IdP=9&amp;IdA=0" TargetMode="External"/><Relationship Id="rId9" Type="http://schemas.openxmlformats.org/officeDocument/2006/relationships/hyperlink" Target="http://school10-smol.ru/School.aspx?IdU=school10smol&amp;IdP=9&amp;IdA=0" TargetMode="External"/><Relationship Id="rId14" Type="http://schemas.openxmlformats.org/officeDocument/2006/relationships/hyperlink" Target="http://school15-smol.ru/School.aspx?IdU=school15smol&amp;IdP=9&amp;IdA=0" TargetMode="External"/><Relationship Id="rId22" Type="http://schemas.openxmlformats.org/officeDocument/2006/relationships/hyperlink" Target="http://school24-smol.ru/School.aspx?IdU=school24smol&amp;IdP=9&amp;IdA=0" TargetMode="External"/><Relationship Id="rId27" Type="http://schemas.openxmlformats.org/officeDocument/2006/relationships/hyperlink" Target="http://school29-smol.ru/School.aspx?IdU=school29smol&amp;IdP=9&amp;IdA=0" TargetMode="External"/><Relationship Id="rId30" Type="http://schemas.openxmlformats.org/officeDocument/2006/relationships/hyperlink" Target="http://school32-smol.ru/School.aspx?IdU=school32&amp;IdP=9&amp;IdA=0" TargetMode="External"/><Relationship Id="rId35" Type="http://schemas.openxmlformats.org/officeDocument/2006/relationships/hyperlink" Target="https://smolschool37.edusite.ru/sveden/document.html" TargetMode="External"/><Relationship Id="rId43" Type="http://schemas.openxmlformats.org/officeDocument/2006/relationships/hyperlink" Target="http://school20.smoladmin.ru/spc-3.shtml" TargetMode="External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hyperlink" Target="http://school-pechersk.ru/School.aspx?IdU=pechersk&amp;IdP=9&amp;IdA=0" TargetMode="External"/><Relationship Id="rId13" Type="http://schemas.openxmlformats.org/officeDocument/2006/relationships/hyperlink" Target="http://syrlipkishkola.ru/index/ustavnye_dokumenty/0-15" TargetMode="External"/><Relationship Id="rId18" Type="http://schemas.openxmlformats.org/officeDocument/2006/relationships/hyperlink" Target="http://school-verhov.ru/School.aspx?IdU=schoolverhov&amp;IdP=9&amp;IdA=0" TargetMode="External"/><Relationship Id="rId3" Type="http://schemas.openxmlformats.org/officeDocument/2006/relationships/hyperlink" Target="https://region67.region-systems.ru/School.aspx?IdU=gnezdovoschool&amp;IdP=9&amp;IdA=0" TargetMode="External"/><Relationship Id="rId21" Type="http://schemas.openxmlformats.org/officeDocument/2006/relationships/hyperlink" Target="http://school-olsha.ru/School.aspx?IdU=schoololscha&amp;IdP=9&amp;IdA=0" TargetMode="External"/><Relationship Id="rId7" Type="http://schemas.openxmlformats.org/officeDocument/2006/relationships/hyperlink" Target="http://school-mihnovka.gov67.ru/svedeniya-ob-organizacii/novyj-razdel8/page/2/" TargetMode="External"/><Relationship Id="rId12" Type="http://schemas.openxmlformats.org/officeDocument/2006/relationships/hyperlink" Target="http://school-stabna.ru/School.aspx?IdU=stabenskaya&amp;IdP=9&amp;IdA=0" TargetMode="External"/><Relationship Id="rId17" Type="http://schemas.openxmlformats.org/officeDocument/2006/relationships/hyperlink" Target="http://school-arhipovka.ru/School.aspx?IdU=schoolarhipovka67&amp;IdP=9&amp;IdA=0" TargetMode="External"/><Relationship Id="rId2" Type="http://schemas.openxmlformats.org/officeDocument/2006/relationships/hyperlink" Target="https://region67.region-systems.ru/School.aspx?IdU=schoolvolokobsky&amp;IdP=9&amp;IdA=0" TargetMode="External"/><Relationship Id="rId16" Type="http://schemas.openxmlformats.org/officeDocument/2006/relationships/hyperlink" Target="http://skhohlovo.ru/School.aspx?IdU=schoolhohlovo&amp;IdP=9&amp;IdA=0" TargetMode="External"/><Relationship Id="rId20" Type="http://schemas.openxmlformats.org/officeDocument/2006/relationships/hyperlink" Target="http://mogotovo-school.ru/School.aspx?IdU=mogotovo&amp;IdP=9&amp;IdA=0" TargetMode="External"/><Relationship Id="rId1" Type="http://schemas.openxmlformats.org/officeDocument/2006/relationships/hyperlink" Target="http://school-bogorod.ru/School.aspx?IdU=school67bogoroditskoe&amp;IdP=9&amp;IdA=0" TargetMode="External"/><Relationship Id="rId6" Type="http://schemas.openxmlformats.org/officeDocument/2006/relationships/hyperlink" Target="http://koshino.edusite.ru/sveden/document.html" TargetMode="External"/><Relationship Id="rId11" Type="http://schemas.openxmlformats.org/officeDocument/2006/relationships/hyperlink" Target="http://school-smetanino.ru/School.aspx?IdU=schoolsmetanino&amp;IdP=9&amp;IdA=0" TargetMode="External"/><Relationship Id="rId5" Type="http://schemas.openxmlformats.org/officeDocument/2006/relationships/hyperlink" Target="http://katynschool.ru/School.aspx?IdU=katyn&amp;IdP=9&amp;IdA=0" TargetMode="External"/><Relationship Id="rId15" Type="http://schemas.openxmlformats.org/officeDocument/2006/relationships/hyperlink" Target="https://region67.region-systems.ru/School.aspx?IdU=trudilovo&amp;IdP=9&amp;IdA=0" TargetMode="External"/><Relationship Id="rId23" Type="http://schemas.openxmlformats.org/officeDocument/2006/relationships/printerSettings" Target="../printerSettings/printerSettings6.bin"/><Relationship Id="rId10" Type="http://schemas.openxmlformats.org/officeDocument/2006/relationships/hyperlink" Target="http://school-sinkovo.ru/School.aspx?IdU=schoolsinkovo&amp;IdP=9&amp;IdA=0" TargetMode="External"/><Relationship Id="rId19" Type="http://schemas.openxmlformats.org/officeDocument/2006/relationships/hyperlink" Target="http://divasovskayashkola.ru/School.aspx?IdU=divasovskayashkola&amp;IdP=9&amp;IdA=0" TargetMode="External"/><Relationship Id="rId4" Type="http://schemas.openxmlformats.org/officeDocument/2006/relationships/hyperlink" Target="https://region67.region-systems.ru/School.aspx?IdU=schoolkasplya&amp;IdP=9&amp;IdA=0" TargetMode="External"/><Relationship Id="rId9" Type="http://schemas.openxmlformats.org/officeDocument/2006/relationships/hyperlink" Target="http://prigor-school.ru/School.aspx?IdU=schoolprigorskoe67&amp;IdP=9&amp;IdA=0" TargetMode="External"/><Relationship Id="rId14" Type="http://schemas.openxmlformats.org/officeDocument/2006/relationships/hyperlink" Target="http://sktalashkinskay.edusite.ru/p65aa1.html" TargetMode="External"/><Relationship Id="rId22" Type="http://schemas.openxmlformats.org/officeDocument/2006/relationships/hyperlink" Target="http://school-chekulino.ru/School.aspx?IdU=chekulinoschool&amp;IdP=9&amp;IdA=0" TargetMode="Externa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hyperlink" Target="http://school-sub.ru/School.aspx?IdU=schoolsubbotniki&amp;IdP=9&amp;IdA=0" TargetMode="External"/><Relationship Id="rId3" Type="http://schemas.openxmlformats.org/officeDocument/2006/relationships/hyperlink" Target="https://region67.region-systems.ru/School.aspx?IdU=schooldugino&amp;IdP=9&amp;IdA=0" TargetMode="External"/><Relationship Id="rId7" Type="http://schemas.openxmlformats.org/officeDocument/2006/relationships/hyperlink" Target="http://www.nikitskaj.edusite.ru/sveden/document.html" TargetMode="External"/><Relationship Id="rId2" Type="http://schemas.openxmlformats.org/officeDocument/2006/relationships/hyperlink" Target="http://school-sych-2.gov67.ru/svedeniya-ob-organizacii/novyj-razdel8/" TargetMode="External"/><Relationship Id="rId1" Type="http://schemas.openxmlformats.org/officeDocument/2006/relationships/hyperlink" Target="http://school-sych-1.gov67.ru/svedeniya-ob-organizacii/novyj-razdel8/" TargetMode="External"/><Relationship Id="rId6" Type="http://schemas.openxmlformats.org/officeDocument/2006/relationships/hyperlink" Target="http://karavaevo-sch.edusite.ru/sveden/document.html" TargetMode="External"/><Relationship Id="rId11" Type="http://schemas.openxmlformats.org/officeDocument/2006/relationships/printerSettings" Target="../printerSettings/printerSettings7.bin"/><Relationship Id="rId5" Type="http://schemas.openxmlformats.org/officeDocument/2006/relationships/hyperlink" Target="http://elmanovo.edusite.ru/mmagic.html?page=/sveden/document.html" TargetMode="External"/><Relationship Id="rId10" Type="http://schemas.openxmlformats.org/officeDocument/2006/relationships/hyperlink" Target="http://www.jushino.edusite.ru/sveden/document.html" TargetMode="External"/><Relationship Id="rId4" Type="http://schemas.openxmlformats.org/officeDocument/2006/relationships/hyperlink" Target="http://www.varaksino.edusite.ru/sveden/document.html" TargetMode="External"/><Relationship Id="rId9" Type="http://schemas.openxmlformats.org/officeDocument/2006/relationships/hyperlink" Target="http://www-sutormino.edusite.ru/sveden/document.html" TargetMode="External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hyperlink" Target="http://school-bekrino.ru/DocumentsViewer.ashx?IdMod=1&amp;Id=69316" TargetMode="External"/><Relationship Id="rId3" Type="http://schemas.openxmlformats.org/officeDocument/2006/relationships/hyperlink" Target="http://www.bulgakovo67.edusite.ru/mmagic.html?page=/sveden/document.html" TargetMode="External"/><Relationship Id="rId7" Type="http://schemas.openxmlformats.org/officeDocument/2006/relationships/hyperlink" Target="http://school-kikino.ru/School.aspx?IdU=schoolkikino&amp;IdP=9&amp;IdA=0" TargetMode="External"/><Relationship Id="rId2" Type="http://schemas.openxmlformats.org/officeDocument/2006/relationships/hyperlink" Target="http://school-bekrino.ru/School.aspx?IdU=becrino&amp;IdP=9&amp;IdA=0" TargetMode="External"/><Relationship Id="rId1" Type="http://schemas.openxmlformats.org/officeDocument/2006/relationships/hyperlink" Target="http://school-temkino.ru/School.aspx?IdU=schooltemkino&amp;IdP=9&amp;IdA=0" TargetMode="External"/><Relationship Id="rId6" Type="http://schemas.openxmlformats.org/officeDocument/2006/relationships/hyperlink" Target="http://school-zamytskaya.ru/School.aspx?IdU=schoolzamytskaya&amp;IdP=9&amp;IdA=0" TargetMode="External"/><Relationship Id="rId5" Type="http://schemas.openxmlformats.org/officeDocument/2006/relationships/hyperlink" Target="http://vlasovo14.edusite.ru/sveden/document.html" TargetMode="External"/><Relationship Id="rId4" Type="http://schemas.openxmlformats.org/officeDocument/2006/relationships/hyperlink" Target="http://school-vasilevskaya.ru/School.aspx?IdU=schoolvasiliewskoe67&amp;IdP=9&amp;IdA=0" TargetMode="External"/><Relationship Id="rId9" Type="http://schemas.openxmlformats.org/officeDocument/2006/relationships/hyperlink" Target="http://school-vasilevskaya.ru/DocumentsViewer.ashx?IdMod=2&amp;Id=100810" TargetMode="Externa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hyperlink" Target="http://school-veshki.ru/School.aspx?IdU=schoolvechkovo&amp;IdP=9&amp;IdA=0" TargetMode="External"/><Relationship Id="rId2" Type="http://schemas.openxmlformats.org/officeDocument/2006/relationships/hyperlink" Target="http://school-vshody.ru/School.aspx?IdU=schoolvshody&amp;IdP=9&amp;IdA=0" TargetMode="External"/><Relationship Id="rId1" Type="http://schemas.openxmlformats.org/officeDocument/2006/relationships/hyperlink" Target="http://school-ugra.ru/School.aspx?IdU=schoolugra&amp;IdP=9&amp;IdA=0" TargetMode="External"/><Relationship Id="rId4" Type="http://schemas.openxmlformats.org/officeDocument/2006/relationships/hyperlink" Target="http://school-znam.ru/School.aspx?IdU=schoolznamenskoe&amp;IdP=9&amp;IdA=0" TargetMode="Externa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hyperlink" Target="http://school-leninsckaya.ru/School.aspx?IdU=schoolleninskaya&amp;IdP=9&amp;IdA=0" TargetMode="External"/><Relationship Id="rId2" Type="http://schemas.openxmlformats.org/officeDocument/2006/relationships/hyperlink" Target="http://school-zar.ru/School.aspx?IdU=schoolzarevka&amp;IdP=9&amp;IdA=0" TargetMode="External"/><Relationship Id="rId1" Type="http://schemas.openxmlformats.org/officeDocument/2006/relationships/hyperlink" Target="https://hislavicisool.edusite.ru/mmagic.html?page=/sveden/document.html" TargetMode="External"/><Relationship Id="rId5" Type="http://schemas.openxmlformats.org/officeDocument/2006/relationships/hyperlink" Target="https://cherepovoshkola.edusite.ru/mmagic.html?page=/sveden/document.html" TargetMode="External"/><Relationship Id="rId4" Type="http://schemas.openxmlformats.org/officeDocument/2006/relationships/hyperlink" Target="https://mysaite.edusite.ru/sveden/document.html" TargetMode="External"/></Relationships>
</file>

<file path=xl/worksheets/_rels/sheet27.xml.rels><?xml version="1.0" encoding="UTF-8" standalone="yes"?>
<Relationships xmlns="http://schemas.openxmlformats.org/package/2006/relationships"><Relationship Id="rId8" Type="http://schemas.openxmlformats.org/officeDocument/2006/relationships/hyperlink" Target="http://school-nahimovsk.ru/School.aspx?IdU=schoolnahimovskaya&amp;IdP=9&amp;IdA=0" TargetMode="External"/><Relationship Id="rId3" Type="http://schemas.openxmlformats.org/officeDocument/2006/relationships/hyperlink" Target="http://u24687.edusite.ru/mmagic.html?page=/sveden/document.html" TargetMode="External"/><Relationship Id="rId7" Type="http://schemas.openxmlformats.org/officeDocument/2006/relationships/hyperlink" Target="http://school-holm-tupik.gov67.ru/svedeniya-ob-organizacii/novyj-razdel8/" TargetMode="External"/><Relationship Id="rId2" Type="http://schemas.openxmlformats.org/officeDocument/2006/relationships/hyperlink" Target="http://school-holm-kan.gov67.ru/svedeniya-ob-organizacii/novyj-razdel8/" TargetMode="External"/><Relationship Id="rId1" Type="http://schemas.openxmlformats.org/officeDocument/2006/relationships/hyperlink" Target="http://agib-sk.narod.ru/index1-3.htm" TargetMode="External"/><Relationship Id="rId6" Type="http://schemas.openxmlformats.org/officeDocument/2006/relationships/hyperlink" Target="http://schoolgorkogo.edusite.ru/sveden/document.html" TargetMode="External"/><Relationship Id="rId5" Type="http://schemas.openxmlformats.org/officeDocument/2006/relationships/hyperlink" Target="http://holmobraz.ru/?page_id=185" TargetMode="External"/><Relationship Id="rId4" Type="http://schemas.openxmlformats.org/officeDocument/2006/relationships/hyperlink" Target="http://ig-school.ru/index.php/svedeniya-ob-oo/dokumenty" TargetMode="External"/><Relationship Id="rId9" Type="http://schemas.openxmlformats.org/officeDocument/2006/relationships/printerSettings" Target="../printerSettings/printerSettings8.bin"/></Relationships>
</file>

<file path=xl/worksheets/_rels/sheet2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3" Type="http://schemas.openxmlformats.org/officeDocument/2006/relationships/hyperlink" Target="http://school-shum-persr.gov67.ru/leftmenu/svedeniya-ob-organizacii/novyj-razdel8/" TargetMode="External"/><Relationship Id="rId7" Type="http://schemas.openxmlformats.org/officeDocument/2006/relationships/hyperlink" Target="http://shkolakrivoles.lbihost.ru/&#1076;&#1086;&#1082;&#1091;&#1084;&#1077;&#1085;&#1090;&#1099;/" TargetMode="External"/><Relationship Id="rId2" Type="http://schemas.openxmlformats.org/officeDocument/2006/relationships/hyperlink" Target="http://school-shum-nadeikovichi.gov67.ru/svedeniya-ob-organizacii/novyj-razdel8/" TargetMode="External"/><Relationship Id="rId1" Type="http://schemas.openxmlformats.org/officeDocument/2006/relationships/hyperlink" Target="http://school-nahimovsk.ru/School.aspx?IdU=schoolnahimovskaya&amp;IdP=9&amp;IdA=0" TargetMode="External"/><Relationship Id="rId6" Type="http://schemas.openxmlformats.org/officeDocument/2006/relationships/hyperlink" Target="http://www.balahonovkascholl.edusite.ru/sveden/document.html" TargetMode="External"/><Relationship Id="rId5" Type="http://schemas.openxmlformats.org/officeDocument/2006/relationships/hyperlink" Target="http://shumschool.edusite.ru/mmagic.html?page=/sveden/document.html" TargetMode="External"/><Relationship Id="rId4" Type="http://schemas.openxmlformats.org/officeDocument/2006/relationships/hyperlink" Target="http://www.russkoe-shum.edusite.ru/mmagic.html?page=/sveden/document.html" TargetMode="External"/></Relationships>
</file>

<file path=xl/worksheets/_rels/sheet29.xml.rels><?xml version="1.0" encoding="UTF-8" standalone="yes"?>
<Relationships xmlns="http://schemas.openxmlformats.org/package/2006/relationships"><Relationship Id="rId8" Type="http://schemas.openxmlformats.org/officeDocument/2006/relationships/hyperlink" Target="http://school8-yarcevo.ru/School.aspx?IdU=school8yarcevo&amp;IdP=9&amp;IdA=0" TargetMode="External"/><Relationship Id="rId13" Type="http://schemas.openxmlformats.org/officeDocument/2006/relationships/hyperlink" Target="http://mihshkola.3dn.ru/index/dokumenty/0-22" TargetMode="External"/><Relationship Id="rId18" Type="http://schemas.openxmlformats.org/officeDocument/2006/relationships/hyperlink" Target="http://school-zaycevo.ru/School.aspx?IdU=schoolzaycevo&amp;IdP=9&amp;IdA=0" TargetMode="External"/><Relationship Id="rId3" Type="http://schemas.openxmlformats.org/officeDocument/2006/relationships/hyperlink" Target="https://yamg.ru/sveden/document/vnutrennyaya-sistema-otsenki-kachestva-obrazovaniya" TargetMode="External"/><Relationship Id="rId7" Type="http://schemas.openxmlformats.org/officeDocument/2006/relationships/hyperlink" Target="http://school7-yarcevo.ru/School.aspx?IdU=school7yarcevo&amp;IdP=9&amp;IdA=0" TargetMode="External"/><Relationship Id="rId12" Type="http://schemas.openxmlformats.org/officeDocument/2006/relationships/hyperlink" Target="http://www.suetaschool.edusite.ru/sveden/document.html" TargetMode="External"/><Relationship Id="rId17" Type="http://schemas.openxmlformats.org/officeDocument/2006/relationships/hyperlink" Target="http://school-mushkovichi.ru/School.aspx?IdU=schoolmuschkovichi&amp;IdP=9&amp;IdA=0" TargetMode="External"/><Relationship Id="rId2" Type="http://schemas.openxmlformats.org/officeDocument/2006/relationships/hyperlink" Target="http://school2-yarcevo.ru/School.aspx?IdU=school2yarcevo&amp;IdP=9&amp;IdA=0" TargetMode="External"/><Relationship Id="rId16" Type="http://schemas.openxmlformats.org/officeDocument/2006/relationships/hyperlink" Target="http://www.podrschool.edusite.ru/sveden/document.html" TargetMode="External"/><Relationship Id="rId1" Type="http://schemas.openxmlformats.org/officeDocument/2006/relationships/hyperlink" Target="http://yartsevo-school-1.gov67.ru/svedeniya-ob-organizacii/novyj-razdel8/" TargetMode="External"/><Relationship Id="rId6" Type="http://schemas.openxmlformats.org/officeDocument/2006/relationships/hyperlink" Target="http://school6-yarcevo.ru/School.aspx?IdU=school6yartcevo&amp;IdP=9&amp;IdA=0" TargetMode="External"/><Relationship Id="rId11" Type="http://schemas.openxmlformats.org/officeDocument/2006/relationships/hyperlink" Target="http://school-10.gov67.ru/leftmenu/svedeniya-ob-organizacii/novyj-razdel8/" TargetMode="External"/><Relationship Id="rId5" Type="http://schemas.openxmlformats.org/officeDocument/2006/relationships/hyperlink" Target="http://school5-yarcevo.ru/School.aspx?IdU=school5yarcevo&amp;IdP=9&amp;IdA=0" TargetMode="External"/><Relationship Id="rId15" Type="http://schemas.openxmlformats.org/officeDocument/2006/relationships/hyperlink" Target="http://zasigie.edusite.ru/sveden/document.html" TargetMode="External"/><Relationship Id="rId10" Type="http://schemas.openxmlformats.org/officeDocument/2006/relationships/hyperlink" Target="http://school-kap.ru/School.aspx?IdU=schoolkapyrevschina&amp;IdP=9&amp;IdA=0" TargetMode="External"/><Relationship Id="rId19" Type="http://schemas.openxmlformats.org/officeDocument/2006/relationships/printerSettings" Target="../printerSettings/printerSettings10.bin"/><Relationship Id="rId4" Type="http://schemas.openxmlformats.org/officeDocument/2006/relationships/hyperlink" Target="http://school4-yarcevo.ru/School.aspx?IdU=school4yartcevo&amp;IdP=9&amp;IdA=0" TargetMode="External"/><Relationship Id="rId9" Type="http://schemas.openxmlformats.org/officeDocument/2006/relationships/hyperlink" Target="http://school-9.gov67.ru/svedeniya-ob-organizacii/novyj-razdel8/" TargetMode="External"/><Relationship Id="rId14" Type="http://schemas.openxmlformats.org/officeDocument/2006/relationships/hyperlink" Target="http://school-repino.ru/School.aspx?IdU=schoolrepino&amp;IdP=9&amp;IdA=0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udnica-school.ru/dokym" TargetMode="External"/><Relationship Id="rId7" Type="http://schemas.openxmlformats.org/officeDocument/2006/relationships/hyperlink" Target="http://sitkovoschool.ru/index.php/svedeniya-ob-obrazovatelnoj-organizatsii/dokumenty" TargetMode="External"/><Relationship Id="rId2" Type="http://schemas.openxmlformats.org/officeDocument/2006/relationships/hyperlink" Target="http://school2-veliz.ru/index.php/svedeniya-ob-obrazovatelnoj-organizatsii/dok-ty" TargetMode="External"/><Relationship Id="rId1" Type="http://schemas.openxmlformats.org/officeDocument/2006/relationships/hyperlink" Target="https://school1-velizh.smol.eduru.ru/d/struktura_3" TargetMode="External"/><Relationship Id="rId6" Type="http://schemas.openxmlformats.org/officeDocument/2006/relationships/hyperlink" Target="https://mbouseleznjevskajasosh.edusite.ru/mmagic.html?page=/sveden/document.html" TargetMode="External"/><Relationship Id="rId5" Type="http://schemas.openxmlformats.org/officeDocument/2006/relationships/hyperlink" Target="https://pogorele-school.edusite.ru/sveden/document.html" TargetMode="External"/><Relationship Id="rId4" Type="http://schemas.openxmlformats.org/officeDocument/2006/relationships/hyperlink" Target="https://krutoe1980.edusite.ru/p15aa1.html" TargetMode="External"/></Relationships>
</file>

<file path=xl/worksheets/_rels/sheet30.xml.rels><?xml version="1.0" encoding="UTF-8" standalone="yes"?>
<Relationships xmlns="http://schemas.openxmlformats.org/package/2006/relationships"><Relationship Id="rId8" Type="http://schemas.openxmlformats.org/officeDocument/2006/relationships/hyperlink" Target="https://region67.region-systems.ru/School.aspx?IdU=schoolskazka&amp;IdP=9&amp;IdA=0" TargetMode="External"/><Relationship Id="rId13" Type="http://schemas.openxmlformats.org/officeDocument/2006/relationships/hyperlink" Target="http://chernysh.gov67.ru/svedeniya-ob-organizacii/documenty/" TargetMode="External"/><Relationship Id="rId18" Type="http://schemas.openxmlformats.org/officeDocument/2006/relationships/hyperlink" Target="http://www.diagnoz-educentr.ru/o-nas/dokumenty/" TargetMode="External"/><Relationship Id="rId3" Type="http://schemas.openxmlformats.org/officeDocument/2006/relationships/hyperlink" Target="http://molgino.edusite.ru/mmagic.html?page=/sveden/document.html" TargetMode="External"/><Relationship Id="rId7" Type="http://schemas.openxmlformats.org/officeDocument/2006/relationships/hyperlink" Target="http://school-ik6.gov67.ru/ob-uchrezhdenii/docx/" TargetMode="External"/><Relationship Id="rId12" Type="http://schemas.openxmlformats.org/officeDocument/2006/relationships/hyperlink" Target="https://ekiminternat.edusite.ru/sveden/document.html" TargetMode="External"/><Relationship Id="rId17" Type="http://schemas.openxmlformats.org/officeDocument/2006/relationships/hyperlink" Target="http://zor.gov67.ru/leftmenu/svedeniya-ob-organizacii/novyj-razdel8/" TargetMode="External"/><Relationship Id="rId2" Type="http://schemas.openxmlformats.org/officeDocument/2006/relationships/hyperlink" Target="http://polyanka-smol.ru/School.aspx?IdU=polyanka&amp;IdP=9&amp;IdA=0" TargetMode="External"/><Relationship Id="rId16" Type="http://schemas.openxmlformats.org/officeDocument/2006/relationships/hyperlink" Target="https://e-school67.ru/?page_id=2633" TargetMode="External"/><Relationship Id="rId1" Type="http://schemas.openxmlformats.org/officeDocument/2006/relationships/hyperlink" Target="https://region67.region-systems.ru/School.aspx?IdU=smolkadet&amp;IdP=9&amp;IdA=0" TargetMode="External"/><Relationship Id="rId6" Type="http://schemas.openxmlformats.org/officeDocument/2006/relationships/hyperlink" Target="http://school-ik3.gov67.ru/svedeniya-ob-organizacii/novyj-razdel8/lokalnye-dokumenty/" TargetMode="External"/><Relationship Id="rId11" Type="http://schemas.openxmlformats.org/officeDocument/2006/relationships/hyperlink" Target="http://internat-duh.ru/School.aspx?IdU=internatduh&amp;IdP=9&amp;IdA=0" TargetMode="External"/><Relationship Id="rId5" Type="http://schemas.openxmlformats.org/officeDocument/2006/relationships/hyperlink" Target="http://shumsan.gov67.ru/svedeniya-ob-organizacii/novyj-razdel8/" TargetMode="External"/><Relationship Id="rId15" Type="http://schemas.openxmlformats.org/officeDocument/2006/relationships/hyperlink" Target="http://www.roslavl-shkola-internat.ru/428/svedeniya-ob-obrazovatel-noj-organizacii/dokumenty/" TargetMode="External"/><Relationship Id="rId10" Type="http://schemas.openxmlformats.org/officeDocument/2006/relationships/hyperlink" Target="https://sh8kor-vzm.kinderedu.ru/svedeniya-ob-obrazovatelnoj-organizaczii/dokumentyi.html" TargetMode="External"/><Relationship Id="rId19" Type="http://schemas.openxmlformats.org/officeDocument/2006/relationships/hyperlink" Target="http://kim67.ru/School.aspx?IdU=kirilmefody&amp;IdP=9&amp;IdA=0" TargetMode="External"/><Relationship Id="rId4" Type="http://schemas.openxmlformats.org/officeDocument/2006/relationships/hyperlink" Target="https://ksl-school67.nethouse.ru/documents2" TargetMode="External"/><Relationship Id="rId9" Type="http://schemas.openxmlformats.org/officeDocument/2006/relationships/hyperlink" Target="http://www.vyazma-7-8.ru/sveden/documents/" TargetMode="External"/><Relationship Id="rId14" Type="http://schemas.openxmlformats.org/officeDocument/2006/relationships/hyperlink" Target="http://pochinokinternat.ru/&#1083;&#1086;&#1082;&#1072;&#1083;&#1100;&#1085;&#1099;&#1077;-&#1085;&#1086;&#1088;&#1084;&#1072;&#1090;&#1080;&#1074;&#1085;&#1099;&#1077;-&#1072;&#1082;&#1090;&#1099;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vyazma-school8.edusite.ru/sveden/document.html" TargetMode="External"/><Relationship Id="rId13" Type="http://schemas.openxmlformats.org/officeDocument/2006/relationships/hyperlink" Target="http://www.&#1072;&#1085;&#1076;&#1088;&#1077;&#1081;&#1082;&#1086;&#1074;&#1086;&#1096;&#1082;&#1086;&#1083;&#1072;.&#1088;&#1092;/index.php/dokumenty/lokalnye-akty" TargetMode="External"/><Relationship Id="rId18" Type="http://schemas.openxmlformats.org/officeDocument/2006/relationships/hyperlink" Target="https://korobovo-school.edusite.ru/mmagic.html?page=/sveden/document.html" TargetMode="External"/><Relationship Id="rId26" Type="http://schemas.openxmlformats.org/officeDocument/2006/relationships/hyperlink" Target="https://tsarevo-zaimishe-sosh.edusite.ru/sveden/document.html" TargetMode="External"/><Relationship Id="rId3" Type="http://schemas.openxmlformats.org/officeDocument/2006/relationships/hyperlink" Target="http://moyssh3.edusite.ru/mmagic.html?page=/sveden/document.html" TargetMode="External"/><Relationship Id="rId21" Type="http://schemas.openxmlformats.org/officeDocument/2006/relationships/hyperlink" Target="https://semlevo-sosh1.edusite.ru/mmagic.html?page=/sveden/document.html" TargetMode="External"/><Relationship Id="rId7" Type="http://schemas.openxmlformats.org/officeDocument/2006/relationships/hyperlink" Target="http://vazmaschool7.edusite.ru/sveden/document.html" TargetMode="External"/><Relationship Id="rId12" Type="http://schemas.openxmlformats.org/officeDocument/2006/relationships/hyperlink" Target="http://nadejda-vyazma.ru/School.aspx?IdU=nadejdavuazma&amp;IdP=9&amp;IdA=0" TargetMode="External"/><Relationship Id="rId17" Type="http://schemas.openxmlformats.org/officeDocument/2006/relationships/hyperlink" Target="https://kaidakovo.edusite.ru/sveden/document.html" TargetMode="External"/><Relationship Id="rId25" Type="http://schemas.openxmlformats.org/officeDocument/2006/relationships/hyperlink" Target="https://hmelitas.edusite.ru/p35aa1.html" TargetMode="External"/><Relationship Id="rId2" Type="http://schemas.openxmlformats.org/officeDocument/2006/relationships/hyperlink" Target="https://school2.vzm.su/svedeniya-ob-obrazovatelnoj-organizatsii/dokumenty" TargetMode="External"/><Relationship Id="rId16" Type="http://schemas.openxmlformats.org/officeDocument/2006/relationships/hyperlink" Target="https://kasny-sosh.edusite.ru/mmagic.html?page=/sveden/document.html" TargetMode="External"/><Relationship Id="rId20" Type="http://schemas.openxmlformats.org/officeDocument/2006/relationships/hyperlink" Target="https://otnosovo-school.edusite.ru/sveden/document.html" TargetMode="External"/><Relationship Id="rId29" Type="http://schemas.openxmlformats.org/officeDocument/2006/relationships/hyperlink" Target="http://school-polyanovo.ru/School.aspx?IdU=schoolpolyanovo&amp;IdP=9&amp;IdA=0" TargetMode="External"/><Relationship Id="rId1" Type="http://schemas.openxmlformats.org/officeDocument/2006/relationships/hyperlink" Target="http://school1.vzm.su/3-vip.html" TargetMode="External"/><Relationship Id="rId6" Type="http://schemas.openxmlformats.org/officeDocument/2006/relationships/hyperlink" Target="http://school06-vjazma.ru/School.aspx?IdU=school6vyazma&amp;IdP=9&amp;IdA=0" TargetMode="External"/><Relationship Id="rId11" Type="http://schemas.openxmlformats.org/officeDocument/2006/relationships/hyperlink" Target="http://www.vz-vsosh.edusite.ru/sveden/document.html" TargetMode="External"/><Relationship Id="rId24" Type="http://schemas.openxmlformats.org/officeDocument/2006/relationships/hyperlink" Target="https://yspensk-school.edusite.ru/sveden/document.html" TargetMode="External"/><Relationship Id="rId5" Type="http://schemas.openxmlformats.org/officeDocument/2006/relationships/hyperlink" Target="http://vz-5-school.narod.ru/obrazovanie.html" TargetMode="External"/><Relationship Id="rId15" Type="http://schemas.openxmlformats.org/officeDocument/2006/relationships/hyperlink" Target="http://school-isakovo.ru/School.aspx?IdU=schoolisakovo&amp;IdP=9&amp;IdA=0" TargetMode="External"/><Relationship Id="rId23" Type="http://schemas.openxmlformats.org/officeDocument/2006/relationships/hyperlink" Target="https://tumanovskyashkola.edusite.ru/sveden/document.html" TargetMode="External"/><Relationship Id="rId28" Type="http://schemas.openxmlformats.org/officeDocument/2006/relationships/hyperlink" Target="http://school-schuiskoe.ru/School.aspx?IdU=schoolschuiskoe&amp;IdP=9&amp;IdA=0" TargetMode="External"/><Relationship Id="rId10" Type="http://schemas.openxmlformats.org/officeDocument/2006/relationships/hyperlink" Target="https://school10-vyazma.edusite.ru/mmagic.html?page=/sveden/document.html" TargetMode="External"/><Relationship Id="rId19" Type="http://schemas.openxmlformats.org/officeDocument/2006/relationships/hyperlink" Target="https://nselo.edusite.ru/mmagic.html?page=/sveden/document.html" TargetMode="External"/><Relationship Id="rId4" Type="http://schemas.openxmlformats.org/officeDocument/2006/relationships/hyperlink" Target="http://school4vyazma.edusite.ru/mmagic.html?page=/sveden/document.html" TargetMode="External"/><Relationship Id="rId9" Type="http://schemas.openxmlformats.org/officeDocument/2006/relationships/hyperlink" Target="https://9school.edusite.ru/sveden/document.html" TargetMode="External"/><Relationship Id="rId14" Type="http://schemas.openxmlformats.org/officeDocument/2006/relationships/hyperlink" Target="https://bryankaschool.ru/dokumenty" TargetMode="External"/><Relationship Id="rId22" Type="http://schemas.openxmlformats.org/officeDocument/2006/relationships/hyperlink" Target="https://semlevo-shkola-2.edusite.ru/sveden/document.html" TargetMode="External"/><Relationship Id="rId27" Type="http://schemas.openxmlformats.org/officeDocument/2006/relationships/hyperlink" Target="https://shimanovo-sosh.edusite.ru/p4aa1.html" TargetMode="External"/><Relationship Id="rId30" Type="http://schemas.openxmlformats.org/officeDocument/2006/relationships/hyperlink" Target="http://school-yushkovo.ru/School.aspx?IdU=schoolyushkovo&amp;IdP=9&amp;IdA=0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nikolskaja.edusite.ru/sveden/document.html" TargetMode="External"/><Relationship Id="rId13" Type="http://schemas.openxmlformats.org/officeDocument/2006/relationships/hyperlink" Target="http://www.ashkovo.edusite.ru/sveden/document.html" TargetMode="External"/><Relationship Id="rId18" Type="http://schemas.openxmlformats.org/officeDocument/2006/relationships/hyperlink" Target="http://gagarin-school-3.narod.ru/grafik_ocenochnykh_procedur.pdf" TargetMode="External"/><Relationship Id="rId3" Type="http://schemas.openxmlformats.org/officeDocument/2006/relationships/hyperlink" Target="http://gagarin-school-3.narod.ru/index/dokumenty_shkoly/0-120" TargetMode="External"/><Relationship Id="rId7" Type="http://schemas.openxmlformats.org/officeDocument/2006/relationships/hyperlink" Target="http://karmanovoschool.ru/School.aspx?IdU=karmanovoschool&amp;IdP=9&amp;IdA=0" TargetMode="External"/><Relationship Id="rId12" Type="http://schemas.openxmlformats.org/officeDocument/2006/relationships/hyperlink" Target="http://www.akatovskajaschool.edusite.ru/sveden/document.html" TargetMode="External"/><Relationship Id="rId17" Type="http://schemas.openxmlformats.org/officeDocument/2006/relationships/hyperlink" Target="http://sk1gagarin.edusite.ru/DswMedia/grafik2021-2022.pdf" TargetMode="External"/><Relationship Id="rId2" Type="http://schemas.openxmlformats.org/officeDocument/2006/relationships/hyperlink" Target="http://school2gagarin.edusite.ru/mmagic.html?page=/sveden/document.html" TargetMode="External"/><Relationship Id="rId16" Type="http://schemas.openxmlformats.org/officeDocument/2006/relationships/hyperlink" Target="http://kolokolnya.edusite.ru/sveden/document.html" TargetMode="External"/><Relationship Id="rId1" Type="http://schemas.openxmlformats.org/officeDocument/2006/relationships/hyperlink" Target="http://sk1gagarin.edusite.ru/p5aa1.html" TargetMode="External"/><Relationship Id="rId6" Type="http://schemas.openxmlformats.org/officeDocument/2006/relationships/hyperlink" Target="http://www.schoolbas.edusite.ru/p14aa1.html" TargetMode="External"/><Relationship Id="rId11" Type="http://schemas.openxmlformats.org/officeDocument/2006/relationships/hyperlink" Target="http://school-tokarevo.ru/School.aspx?IdU=schooltokarevo&amp;IdP=9&amp;IdA=0" TargetMode="External"/><Relationship Id="rId5" Type="http://schemas.openxmlformats.org/officeDocument/2006/relationships/hyperlink" Target="http://open.edusite.ru/sveden/document.html" TargetMode="External"/><Relationship Id="rId15" Type="http://schemas.openxmlformats.org/officeDocument/2006/relationships/hyperlink" Target="http://si-school.edusite.ru/mmagic.html?page=/sveden/document.html" TargetMode="External"/><Relationship Id="rId10" Type="http://schemas.openxmlformats.org/officeDocument/2006/relationships/hyperlink" Target="http://rodschool.edusite.ru/sveden/document.html" TargetMode="External"/><Relationship Id="rId4" Type="http://schemas.openxmlformats.org/officeDocument/2006/relationships/hyperlink" Target="http://school04-gagarin.ru/School.aspx?IdU=school4gagarin&amp;IdP=9&amp;IdA=0" TargetMode="External"/><Relationship Id="rId9" Type="http://schemas.openxmlformats.org/officeDocument/2006/relationships/hyperlink" Target="https://pre4istoescool.smol.eduru.ru/d/struktura_3" TargetMode="External"/><Relationship Id="rId14" Type="http://schemas.openxmlformats.org/officeDocument/2006/relationships/hyperlink" Target="http://www.klushino.edusite.ru/sveden/document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obromino-shkola.edusite.ru/mmagic.html?page=/sveden/document.html" TargetMode="External"/><Relationship Id="rId2" Type="http://schemas.openxmlformats.org/officeDocument/2006/relationships/hyperlink" Target="https://region67.region-systems.ru/School.aspx?IdU=schoolbaltutino&amp;IdP=9&amp;IdA=0" TargetMode="External"/><Relationship Id="rId1" Type="http://schemas.openxmlformats.org/officeDocument/2006/relationships/hyperlink" Target="http://u24324.edusite.ru/mmagic.html?page=/sveden/document.html" TargetMode="External"/><Relationship Id="rId5" Type="http://schemas.openxmlformats.org/officeDocument/2006/relationships/hyperlink" Target="http://skbeloh.edusite.ru/mmagic.html?page=/sveden/document.html" TargetMode="External"/><Relationship Id="rId4" Type="http://schemas.openxmlformats.org/officeDocument/2006/relationships/hyperlink" Target="http://school-dubosishche.ru/School.aspx?IdU=dubosiche&amp;IdP=9&amp;IdA=0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mihscdemidovsm.ucoz.ru/index/dokumenty/0-58" TargetMode="External"/><Relationship Id="rId3" Type="http://schemas.openxmlformats.org/officeDocument/2006/relationships/hyperlink" Target="http://school-prg.ru/School.aspx?IdU=prj&amp;IdP=9&amp;IdA=0" TargetMode="External"/><Relationship Id="rId7" Type="http://schemas.openxmlformats.org/officeDocument/2006/relationships/hyperlink" Target="http://myschool-v.my1.ru/index/dokumenty/0-5" TargetMode="External"/><Relationship Id="rId2" Type="http://schemas.openxmlformats.org/officeDocument/2006/relationships/hyperlink" Target="http://demidovsc.ru/&#1089;&#1074;&#1077;&#1076;&#1077;&#1085;&#1080;&#1103;-&#1086;-&#1086;&#1073;&#1088;&#1072;&#1079;&#1086;&#1074;&#1072;&#1090;&#1077;&#1083;&#1100;&#1085;&#1086;&#1081;-&#1086;&#1088;&#1075;&#1072;&#1085;&#1080;&#1079;&#1072;/&#1076;&#1086;&#1082;&#1091;&#1084;&#1077;&#1085;&#1090;&#1099;/" TargetMode="External"/><Relationship Id="rId1" Type="http://schemas.openxmlformats.org/officeDocument/2006/relationships/hyperlink" Target="http://&#1084;&#1073;&#1086;&#1091;&#1089;&#1096;1.&#1088;&#1092;/School.aspx?IdU=school1demidov&amp;IdP=9&amp;IdA=0" TargetMode="External"/><Relationship Id="rId6" Type="http://schemas.openxmlformats.org/officeDocument/2006/relationships/hyperlink" Target="http://www.mbou-borodinskaya.edusite.ru/mmagic.html?page=/sveden/document.html" TargetMode="External"/><Relationship Id="rId5" Type="http://schemas.openxmlformats.org/officeDocument/2006/relationships/hyperlink" Target="http://school-dubrovskay.gov67.ru/verhnee-menyu/ob-uchrezhdenii/dokumenty2/" TargetMode="External"/><Relationship Id="rId10" Type="http://schemas.openxmlformats.org/officeDocument/2006/relationships/hyperlink" Target="http://shapischkola.edusite.ru/mmagic.html?page=/sveden/document.html" TargetMode="External"/><Relationship Id="rId4" Type="http://schemas.openxmlformats.org/officeDocument/2006/relationships/hyperlink" Target="https://zabshkola.ucoz.net/index/dokumenty/0-10" TargetMode="External"/><Relationship Id="rId9" Type="http://schemas.openxmlformats.org/officeDocument/2006/relationships/hyperlink" Target="http://holm-1.edusite.ru/sveden/document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school3-desnogorsk.ru/School.aspx?IdU=school3desna&amp;IdP=9&amp;IdA=0" TargetMode="External"/><Relationship Id="rId2" Type="http://schemas.openxmlformats.org/officeDocument/2006/relationships/hyperlink" Target="http://school2-desnogorsk.gov67.ru/leftmenu/vsoko/" TargetMode="External"/><Relationship Id="rId1" Type="http://schemas.openxmlformats.org/officeDocument/2006/relationships/hyperlink" Target="https://desnogorsk1.smolschool.ru/" TargetMode="External"/><Relationship Id="rId4" Type="http://schemas.openxmlformats.org/officeDocument/2006/relationships/hyperlink" Target="http://school-desn-4.gov67.ru/vsoko/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onisav.edusite.ru/mmagic.html?page=/sveden/document.html" TargetMode="External"/><Relationship Id="rId3" Type="http://schemas.openxmlformats.org/officeDocument/2006/relationships/hyperlink" Target="http://school1-verhnedneprovsky.ru/School.aspx?IdU=school1verhnedneprovsky&amp;IdP=9&amp;IdA=0" TargetMode="External"/><Relationship Id="rId7" Type="http://schemas.openxmlformats.org/officeDocument/2006/relationships/hyperlink" Target="http://school-belavka.ru/School.aspx?IdU=schoolbelavka&amp;IdP=9&amp;IdA=0" TargetMode="External"/><Relationship Id="rId2" Type="http://schemas.openxmlformats.org/officeDocument/2006/relationships/hyperlink" Target="http://sh2-dor.gov67.ru/svedeniya-ob-organizacii/novyj-razdel8/" TargetMode="External"/><Relationship Id="rId1" Type="http://schemas.openxmlformats.org/officeDocument/2006/relationships/hyperlink" Target="https://dorsh1.edusite.ru/p2aa1.html" TargetMode="External"/><Relationship Id="rId6" Type="http://schemas.openxmlformats.org/officeDocument/2006/relationships/hyperlink" Target="http://school-alexino.ru/School.aspx?IdU=schoolalexino&amp;IdP=9&amp;IdA=0" TargetMode="External"/><Relationship Id="rId5" Type="http://schemas.openxmlformats.org/officeDocument/2006/relationships/hyperlink" Target="http://school3-verhnedneprovsky.ru/School.aspx?IdU=school3dorogobuj&amp;IdP=9&amp;IdA=0" TargetMode="External"/><Relationship Id="rId10" Type="http://schemas.openxmlformats.org/officeDocument/2006/relationships/hyperlink" Target="http://27usv.gov67.ru/leftmenu/informaciya-o-shkole/novyj-razdel8/" TargetMode="External"/><Relationship Id="rId4" Type="http://schemas.openxmlformats.org/officeDocument/2006/relationships/hyperlink" Target="http://school-vd2.gov67.ru/obrazovatelnaya-deyatelnost/ocenochnye-procedury/" TargetMode="External"/><Relationship Id="rId9" Type="http://schemas.openxmlformats.org/officeDocument/2006/relationships/hyperlink" Target="http://ozershkola.ru/School.aspx?IdU=schoolozerische&amp;IdP=9&amp;IdA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368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1" sqref="B1"/>
    </sheetView>
  </sheetViews>
  <sheetFormatPr defaultColWidth="9.140625" defaultRowHeight="12" outlineLevelRow="1" x14ac:dyDescent="0.2"/>
  <cols>
    <col min="1" max="1" width="7.28515625" style="164" customWidth="1"/>
    <col min="2" max="2" width="46.5703125" style="164" customWidth="1"/>
    <col min="3" max="3" width="17.140625" style="164" customWidth="1"/>
    <col min="4" max="4" width="8.7109375" style="165" customWidth="1"/>
    <col min="5" max="5" width="18.7109375" style="169" customWidth="1"/>
    <col min="6" max="6" width="8.7109375" style="164" customWidth="1"/>
    <col min="7" max="7" width="18.7109375" style="169" customWidth="1"/>
    <col min="8" max="8" width="8.7109375" style="164" customWidth="1"/>
    <col min="9" max="9" width="16.140625" style="169" customWidth="1"/>
    <col min="10" max="10" width="8.7109375" style="164" customWidth="1"/>
    <col min="11" max="11" width="16.42578125" style="164" customWidth="1"/>
    <col min="12" max="16384" width="9.140625" style="164"/>
  </cols>
  <sheetData>
    <row r="1" spans="1:10" s="130" customFormat="1" ht="36" x14ac:dyDescent="0.25">
      <c r="A1" s="152" t="s">
        <v>1137</v>
      </c>
      <c r="B1" s="151" t="s">
        <v>1124</v>
      </c>
      <c r="C1" s="152" t="s">
        <v>315</v>
      </c>
      <c r="D1" s="153" t="s">
        <v>1135</v>
      </c>
      <c r="E1" s="152" t="s">
        <v>316</v>
      </c>
      <c r="F1" s="152" t="s">
        <v>1135</v>
      </c>
      <c r="G1" s="152" t="s">
        <v>317</v>
      </c>
      <c r="H1" s="152" t="s">
        <v>1135</v>
      </c>
      <c r="I1" s="152" t="s">
        <v>318</v>
      </c>
      <c r="J1" s="131" t="s">
        <v>1135</v>
      </c>
    </row>
    <row r="2" spans="1:10" s="140" customFormat="1" collapsed="1" x14ac:dyDescent="0.25">
      <c r="A2" s="154">
        <v>11</v>
      </c>
      <c r="B2" s="155" t="s">
        <v>1412</v>
      </c>
      <c r="C2" s="154">
        <f>SUM(C3:C13)</f>
        <v>6</v>
      </c>
      <c r="D2" s="183">
        <f>C2/A2</f>
        <v>0.54545454545454541</v>
      </c>
      <c r="E2" s="154">
        <f t="shared" ref="E2:I2" si="0">SUM(E3:E13)</f>
        <v>5</v>
      </c>
      <c r="F2" s="156">
        <f>E2/A2</f>
        <v>0.45454545454545453</v>
      </c>
      <c r="G2" s="154">
        <f t="shared" si="0"/>
        <v>6</v>
      </c>
      <c r="H2" s="183">
        <f>G2/A2</f>
        <v>0.54545454545454541</v>
      </c>
      <c r="I2" s="154">
        <f t="shared" si="0"/>
        <v>9</v>
      </c>
      <c r="J2" s="188">
        <f>I2/A2</f>
        <v>0.81818181818181823</v>
      </c>
    </row>
    <row r="3" spans="1:10" s="134" customFormat="1" hidden="1" outlineLevel="1" x14ac:dyDescent="0.25">
      <c r="A3" s="158">
        <v>1</v>
      </c>
      <c r="B3" s="158" t="s">
        <v>1138</v>
      </c>
      <c r="C3" s="159">
        <f>Районы!C11</f>
        <v>0</v>
      </c>
      <c r="D3" s="184">
        <f>Районы!D11</f>
        <v>0</v>
      </c>
      <c r="E3" s="184">
        <f>Районы!E11</f>
        <v>0</v>
      </c>
      <c r="F3" s="184">
        <f>Районы!F11</f>
        <v>0</v>
      </c>
      <c r="G3" s="184">
        <f>Районы!G11</f>
        <v>0</v>
      </c>
      <c r="H3" s="184">
        <f>Районы!H11</f>
        <v>0</v>
      </c>
      <c r="I3" s="184">
        <f>Районы!I11</f>
        <v>1</v>
      </c>
      <c r="J3" s="184">
        <f>Районы!J11</f>
        <v>0</v>
      </c>
    </row>
    <row r="4" spans="1:10" s="134" customFormat="1" hidden="1" outlineLevel="1" x14ac:dyDescent="0.25">
      <c r="A4" s="158">
        <v>2</v>
      </c>
      <c r="B4" s="158" t="s">
        <v>456</v>
      </c>
      <c r="C4" s="159">
        <f>Районы!C214</f>
        <v>1</v>
      </c>
      <c r="D4" s="184">
        <f>Районы!D214</f>
        <v>0</v>
      </c>
      <c r="E4" s="184">
        <f>Районы!E214</f>
        <v>1</v>
      </c>
      <c r="F4" s="184">
        <f>Районы!F214</f>
        <v>0</v>
      </c>
      <c r="G4" s="184">
        <f>Районы!G214</f>
        <v>1</v>
      </c>
      <c r="H4" s="184">
        <f>Районы!H214</f>
        <v>0</v>
      </c>
      <c r="I4" s="184">
        <f>Районы!I214</f>
        <v>1</v>
      </c>
      <c r="J4" s="184">
        <f>Районы!J214</f>
        <v>0</v>
      </c>
    </row>
    <row r="5" spans="1:10" s="134" customFormat="1" hidden="1" outlineLevel="1" x14ac:dyDescent="0.25">
      <c r="A5" s="158">
        <v>3</v>
      </c>
      <c r="B5" s="158" t="s">
        <v>1406</v>
      </c>
      <c r="C5" s="159">
        <f>Районы!C241</f>
        <v>0</v>
      </c>
      <c r="D5" s="184">
        <f>Районы!D241</f>
        <v>0</v>
      </c>
      <c r="E5" s="184">
        <f>Районы!E241</f>
        <v>0</v>
      </c>
      <c r="F5" s="184">
        <f>Районы!F241</f>
        <v>0</v>
      </c>
      <c r="G5" s="184">
        <f>Районы!G241</f>
        <v>0</v>
      </c>
      <c r="H5" s="184">
        <f>Районы!H241</f>
        <v>0</v>
      </c>
      <c r="I5" s="184">
        <f>Районы!I241</f>
        <v>1</v>
      </c>
      <c r="J5" s="184">
        <f>Районы!J241</f>
        <v>0</v>
      </c>
    </row>
    <row r="6" spans="1:10" s="134" customFormat="1" hidden="1" outlineLevel="1" x14ac:dyDescent="0.25">
      <c r="A6" s="158">
        <v>4</v>
      </c>
      <c r="B6" s="158" t="s">
        <v>1407</v>
      </c>
      <c r="C6" s="159">
        <f>Районы!C261</f>
        <v>1</v>
      </c>
      <c r="D6" s="184">
        <f>Районы!D261</f>
        <v>0</v>
      </c>
      <c r="E6" s="184">
        <f>Районы!E261</f>
        <v>1</v>
      </c>
      <c r="F6" s="184">
        <f>Районы!F261</f>
        <v>0</v>
      </c>
      <c r="G6" s="184">
        <f>Районы!G261</f>
        <v>1</v>
      </c>
      <c r="H6" s="184">
        <f>Районы!H261</f>
        <v>0</v>
      </c>
      <c r="I6" s="184">
        <f>Районы!I261</f>
        <v>1</v>
      </c>
      <c r="J6" s="184">
        <f>Районы!J261</f>
        <v>0</v>
      </c>
    </row>
    <row r="7" spans="1:10" s="134" customFormat="1" hidden="1" outlineLevel="1" x14ac:dyDescent="0.25">
      <c r="A7" s="158">
        <v>5</v>
      </c>
      <c r="B7" s="158" t="s">
        <v>1408</v>
      </c>
      <c r="C7" s="159">
        <f>Районы!C275</f>
        <v>1</v>
      </c>
      <c r="D7" s="184">
        <f>Районы!D275</f>
        <v>0</v>
      </c>
      <c r="E7" s="184">
        <f>Районы!E275</f>
        <v>1</v>
      </c>
      <c r="F7" s="184">
        <f>Районы!F275</f>
        <v>0</v>
      </c>
      <c r="G7" s="184">
        <f>Районы!G275</f>
        <v>1</v>
      </c>
      <c r="H7" s="184">
        <f>Районы!H275</f>
        <v>0</v>
      </c>
      <c r="I7" s="184">
        <f>Районы!I275</f>
        <v>1</v>
      </c>
      <c r="J7" s="184">
        <f>Районы!J275</f>
        <v>0</v>
      </c>
    </row>
    <row r="8" spans="1:10" s="134" customFormat="1" hidden="1" outlineLevel="1" x14ac:dyDescent="0.25">
      <c r="A8" s="158">
        <v>6</v>
      </c>
      <c r="B8" s="158" t="s">
        <v>1409</v>
      </c>
      <c r="C8" s="159">
        <f>Районы!C276</f>
        <v>1</v>
      </c>
      <c r="D8" s="184">
        <f>Районы!D276</f>
        <v>0</v>
      </c>
      <c r="E8" s="184">
        <f>Районы!E276</f>
        <v>1</v>
      </c>
      <c r="F8" s="184">
        <f>Районы!F276</f>
        <v>0</v>
      </c>
      <c r="G8" s="184">
        <f>Районы!G276</f>
        <v>1</v>
      </c>
      <c r="H8" s="184">
        <f>Районы!H276</f>
        <v>0</v>
      </c>
      <c r="I8" s="184">
        <f>Районы!I276</f>
        <v>1</v>
      </c>
      <c r="J8" s="184">
        <f>Районы!J276</f>
        <v>0</v>
      </c>
    </row>
    <row r="9" spans="1:10" s="134" customFormat="1" hidden="1" outlineLevel="1" x14ac:dyDescent="0.25">
      <c r="A9" s="158">
        <v>7</v>
      </c>
      <c r="B9" s="158" t="s">
        <v>1410</v>
      </c>
      <c r="C9" s="159">
        <f>Районы!C277</f>
        <v>0</v>
      </c>
      <c r="D9" s="184">
        <f>Районы!D277</f>
        <v>0</v>
      </c>
      <c r="E9" s="184">
        <f>Районы!E277</f>
        <v>0</v>
      </c>
      <c r="F9" s="184">
        <f>Районы!F277</f>
        <v>0</v>
      </c>
      <c r="G9" s="184">
        <f>Районы!G277</f>
        <v>0</v>
      </c>
      <c r="H9" s="184">
        <f>Районы!H277</f>
        <v>0</v>
      </c>
      <c r="I9" s="184">
        <f>Районы!I277</f>
        <v>0</v>
      </c>
      <c r="J9" s="184">
        <f>Районы!J277</f>
        <v>0</v>
      </c>
    </row>
    <row r="10" spans="1:10" s="134" customFormat="1" hidden="1" outlineLevel="1" x14ac:dyDescent="0.25">
      <c r="A10" s="158">
        <v>8</v>
      </c>
      <c r="B10" s="158" t="s">
        <v>1139</v>
      </c>
      <c r="C10" s="159">
        <f>Районы!C351</f>
        <v>1</v>
      </c>
      <c r="D10" s="184">
        <f>Районы!D351</f>
        <v>0</v>
      </c>
      <c r="E10" s="184">
        <f>Районы!E351</f>
        <v>0</v>
      </c>
      <c r="F10" s="184">
        <f>Районы!F351</f>
        <v>0</v>
      </c>
      <c r="G10" s="184">
        <f>Районы!G351</f>
        <v>1</v>
      </c>
      <c r="H10" s="184">
        <f>Районы!H351</f>
        <v>0</v>
      </c>
      <c r="I10" s="184">
        <f>Районы!I351</f>
        <v>1</v>
      </c>
      <c r="J10" s="184">
        <f>Районы!J351</f>
        <v>0</v>
      </c>
    </row>
    <row r="11" spans="1:10" s="134" customFormat="1" hidden="1" outlineLevel="1" x14ac:dyDescent="0.25">
      <c r="A11" s="158">
        <v>9</v>
      </c>
      <c r="B11" s="158" t="s">
        <v>1140</v>
      </c>
      <c r="C11" s="159">
        <f>Районы!C369</f>
        <v>1</v>
      </c>
      <c r="D11" s="184">
        <f>Районы!D369</f>
        <v>0</v>
      </c>
      <c r="E11" s="184">
        <f>Районы!E369</f>
        <v>1</v>
      </c>
      <c r="F11" s="184">
        <f>Районы!F369</f>
        <v>0</v>
      </c>
      <c r="G11" s="184">
        <f>Районы!G369</f>
        <v>1</v>
      </c>
      <c r="H11" s="184">
        <f>Районы!H369</f>
        <v>0</v>
      </c>
      <c r="I11" s="184">
        <f>Районы!I369</f>
        <v>1</v>
      </c>
      <c r="J11" s="184">
        <f>Районы!J369</f>
        <v>0</v>
      </c>
    </row>
    <row r="12" spans="1:10" s="134" customFormat="1" hidden="1" outlineLevel="1" x14ac:dyDescent="0.25">
      <c r="A12" s="158">
        <v>10</v>
      </c>
      <c r="B12" s="158" t="s">
        <v>801</v>
      </c>
      <c r="C12" s="159">
        <f>Районы!C371</f>
        <v>0</v>
      </c>
      <c r="D12" s="184">
        <f>Районы!D371</f>
        <v>0</v>
      </c>
      <c r="E12" s="184">
        <f>Районы!E371</f>
        <v>0</v>
      </c>
      <c r="F12" s="184">
        <f>Районы!F371</f>
        <v>0</v>
      </c>
      <c r="G12" s="184">
        <f>Районы!G371</f>
        <v>0</v>
      </c>
      <c r="H12" s="184">
        <f>Районы!H371</f>
        <v>0</v>
      </c>
      <c r="I12" s="184">
        <f>Районы!I371</f>
        <v>1</v>
      </c>
      <c r="J12" s="184">
        <f>Районы!J371</f>
        <v>0</v>
      </c>
    </row>
    <row r="13" spans="1:10" s="134" customFormat="1" hidden="1" outlineLevel="1" x14ac:dyDescent="0.25">
      <c r="A13" s="158">
        <v>11</v>
      </c>
      <c r="B13" s="158" t="s">
        <v>1134</v>
      </c>
      <c r="C13" s="159">
        <f>Районы!C368</f>
        <v>0</v>
      </c>
      <c r="D13" s="184">
        <f>Районы!D368</f>
        <v>0</v>
      </c>
      <c r="E13" s="184">
        <f>Районы!E368</f>
        <v>0</v>
      </c>
      <c r="F13" s="184">
        <f>Районы!F368</f>
        <v>0</v>
      </c>
      <c r="G13" s="184">
        <f>Районы!G368</f>
        <v>0</v>
      </c>
      <c r="H13" s="184">
        <f>Районы!H368</f>
        <v>0</v>
      </c>
      <c r="I13" s="184">
        <f>Районы!I368</f>
        <v>0</v>
      </c>
      <c r="J13" s="184">
        <f>Районы!J368</f>
        <v>0</v>
      </c>
    </row>
    <row r="14" spans="1:10" s="140" customFormat="1" collapsed="1" x14ac:dyDescent="0.25">
      <c r="A14" s="154">
        <v>99</v>
      </c>
      <c r="B14" s="155" t="s">
        <v>1125</v>
      </c>
      <c r="C14" s="154">
        <f>SUM(C15:C113)</f>
        <v>63</v>
      </c>
      <c r="D14" s="188">
        <f>C14/A14</f>
        <v>0.63636363636363635</v>
      </c>
      <c r="E14" s="154">
        <f t="shared" ref="E14:I14" si="1">SUM(E15:E113)</f>
        <v>53</v>
      </c>
      <c r="F14" s="188">
        <f>E14/A14</f>
        <v>0.53535353535353536</v>
      </c>
      <c r="G14" s="154">
        <f t="shared" si="1"/>
        <v>60</v>
      </c>
      <c r="H14" s="188">
        <f>G14/A14</f>
        <v>0.60606060606060608</v>
      </c>
      <c r="I14" s="154">
        <f t="shared" si="1"/>
        <v>76</v>
      </c>
      <c r="J14" s="157">
        <f>I14/A14</f>
        <v>0.76767676767676762</v>
      </c>
    </row>
    <row r="15" spans="1:10" s="134" customFormat="1" hidden="1" outlineLevel="1" x14ac:dyDescent="0.25">
      <c r="A15" s="158">
        <v>1</v>
      </c>
      <c r="B15" s="161" t="s">
        <v>812</v>
      </c>
      <c r="C15" s="159">
        <f>Районы!C3</f>
        <v>1</v>
      </c>
      <c r="D15" s="184">
        <f>Районы!D3</f>
        <v>0</v>
      </c>
      <c r="E15" s="184">
        <f>Районы!E3</f>
        <v>1</v>
      </c>
      <c r="F15" s="184">
        <f>Районы!F3</f>
        <v>0</v>
      </c>
      <c r="G15" s="184">
        <f>Районы!G3</f>
        <v>1</v>
      </c>
      <c r="H15" s="184">
        <f>Районы!H3</f>
        <v>0</v>
      </c>
      <c r="I15" s="184">
        <f>Районы!I3</f>
        <v>1</v>
      </c>
      <c r="J15" s="184">
        <f>Районы!J3</f>
        <v>0</v>
      </c>
    </row>
    <row r="16" spans="1:10" s="134" customFormat="1" hidden="1" outlineLevel="1" x14ac:dyDescent="0.25">
      <c r="A16" s="158">
        <v>2</v>
      </c>
      <c r="B16" s="161" t="s">
        <v>814</v>
      </c>
      <c r="C16" s="159">
        <f>Районы!C8</f>
        <v>0</v>
      </c>
      <c r="D16" s="184">
        <f>Районы!D8</f>
        <v>0</v>
      </c>
      <c r="E16" s="184">
        <f>Районы!E8</f>
        <v>0</v>
      </c>
      <c r="F16" s="184">
        <f>Районы!F8</f>
        <v>0</v>
      </c>
      <c r="G16" s="184">
        <f>Районы!G8</f>
        <v>0</v>
      </c>
      <c r="H16" s="184">
        <f>Районы!H8</f>
        <v>0</v>
      </c>
      <c r="I16" s="184">
        <f>Районы!I8</f>
        <v>1</v>
      </c>
      <c r="J16" s="184">
        <f>Районы!J8</f>
        <v>0</v>
      </c>
    </row>
    <row r="17" spans="1:10" s="134" customFormat="1" hidden="1" outlineLevel="1" x14ac:dyDescent="0.25">
      <c r="A17" s="158">
        <v>3</v>
      </c>
      <c r="B17" s="161" t="s">
        <v>1141</v>
      </c>
      <c r="C17" s="159">
        <f>Районы!C12</f>
        <v>0</v>
      </c>
      <c r="D17" s="184">
        <f>Районы!D12</f>
        <v>0</v>
      </c>
      <c r="E17" s="184">
        <f>Районы!E12</f>
        <v>0</v>
      </c>
      <c r="F17" s="184">
        <f>Районы!F12</f>
        <v>0</v>
      </c>
      <c r="G17" s="184">
        <f>Районы!G12</f>
        <v>0</v>
      </c>
      <c r="H17" s="184">
        <f>Районы!H12</f>
        <v>0</v>
      </c>
      <c r="I17" s="184">
        <f>Районы!I12</f>
        <v>1</v>
      </c>
      <c r="J17" s="184">
        <f>Районы!J12</f>
        <v>0</v>
      </c>
    </row>
    <row r="18" spans="1:10" s="134" customFormat="1" hidden="1" outlineLevel="1" x14ac:dyDescent="0.25">
      <c r="A18" s="158">
        <v>4</v>
      </c>
      <c r="B18" s="161" t="s">
        <v>1142</v>
      </c>
      <c r="C18" s="159">
        <f>Районы!C14</f>
        <v>1</v>
      </c>
      <c r="D18" s="184">
        <f>Районы!D14</f>
        <v>0</v>
      </c>
      <c r="E18" s="184">
        <f>Районы!E14</f>
        <v>1</v>
      </c>
      <c r="F18" s="184">
        <f>Районы!F14</f>
        <v>0</v>
      </c>
      <c r="G18" s="184">
        <f>Районы!G14</f>
        <v>1</v>
      </c>
      <c r="H18" s="184">
        <f>Районы!H14</f>
        <v>0</v>
      </c>
      <c r="I18" s="184">
        <f>Районы!I14</f>
        <v>1</v>
      </c>
      <c r="J18" s="184">
        <f>Районы!J14</f>
        <v>0</v>
      </c>
    </row>
    <row r="19" spans="1:10" s="134" customFormat="1" hidden="1" outlineLevel="1" x14ac:dyDescent="0.25">
      <c r="A19" s="158">
        <v>5</v>
      </c>
      <c r="B19" s="161" t="s">
        <v>1143</v>
      </c>
      <c r="C19" s="184">
        <f>Районы!C15</f>
        <v>1</v>
      </c>
      <c r="D19" s="184">
        <f>Районы!D15</f>
        <v>0</v>
      </c>
      <c r="E19" s="184">
        <f>Районы!E15</f>
        <v>1</v>
      </c>
      <c r="F19" s="184">
        <f>Районы!F15</f>
        <v>0</v>
      </c>
      <c r="G19" s="184">
        <f>Районы!G15</f>
        <v>1</v>
      </c>
      <c r="H19" s="184">
        <f>Районы!H15</f>
        <v>0</v>
      </c>
      <c r="I19" s="184">
        <f>Районы!I15</f>
        <v>1</v>
      </c>
      <c r="J19" s="184">
        <f>Районы!J15</f>
        <v>0</v>
      </c>
    </row>
    <row r="20" spans="1:10" s="134" customFormat="1" hidden="1" outlineLevel="1" x14ac:dyDescent="0.25">
      <c r="A20" s="158">
        <v>6</v>
      </c>
      <c r="B20" s="161" t="s">
        <v>1144</v>
      </c>
      <c r="C20" s="184">
        <f>Районы!C16</f>
        <v>1</v>
      </c>
      <c r="D20" s="184">
        <f>Районы!D16</f>
        <v>0</v>
      </c>
      <c r="E20" s="184">
        <f>Районы!E16</f>
        <v>1</v>
      </c>
      <c r="F20" s="184">
        <f>Районы!F16</f>
        <v>0</v>
      </c>
      <c r="G20" s="184">
        <f>Районы!G16</f>
        <v>1</v>
      </c>
      <c r="H20" s="184">
        <f>Районы!H16</f>
        <v>0</v>
      </c>
      <c r="I20" s="184">
        <f>Районы!I16</f>
        <v>1</v>
      </c>
      <c r="J20" s="184">
        <f>Районы!J16</f>
        <v>0</v>
      </c>
    </row>
    <row r="21" spans="1:10" s="134" customFormat="1" hidden="1" outlineLevel="1" x14ac:dyDescent="0.25">
      <c r="A21" s="158">
        <v>7</v>
      </c>
      <c r="B21" s="161" t="s">
        <v>1145</v>
      </c>
      <c r="C21" s="184">
        <f>Районы!C17</f>
        <v>0</v>
      </c>
      <c r="D21" s="184">
        <f>Районы!D17</f>
        <v>0</v>
      </c>
      <c r="E21" s="184">
        <f>Районы!E17</f>
        <v>0</v>
      </c>
      <c r="F21" s="184">
        <f>Районы!F17</f>
        <v>0</v>
      </c>
      <c r="G21" s="184">
        <f>Районы!G17</f>
        <v>0</v>
      </c>
      <c r="H21" s="184">
        <f>Районы!H17</f>
        <v>0</v>
      </c>
      <c r="I21" s="184">
        <f>Районы!I17</f>
        <v>1</v>
      </c>
      <c r="J21" s="184">
        <f>Районы!J17</f>
        <v>0</v>
      </c>
    </row>
    <row r="22" spans="1:10" s="134" customFormat="1" hidden="1" outlineLevel="1" x14ac:dyDescent="0.25">
      <c r="A22" s="158">
        <v>8</v>
      </c>
      <c r="B22" s="161" t="s">
        <v>1146</v>
      </c>
      <c r="C22" s="159">
        <f>Районы!C20</f>
        <v>1</v>
      </c>
      <c r="D22" s="184">
        <f>Районы!D20</f>
        <v>0</v>
      </c>
      <c r="E22" s="184">
        <f>Районы!E20</f>
        <v>1</v>
      </c>
      <c r="F22" s="184">
        <f>Районы!F20</f>
        <v>0</v>
      </c>
      <c r="G22" s="184">
        <f>Районы!G20</f>
        <v>1</v>
      </c>
      <c r="H22" s="184">
        <f>Районы!H20</f>
        <v>0</v>
      </c>
      <c r="I22" s="184">
        <f>Районы!I20</f>
        <v>1</v>
      </c>
      <c r="J22" s="184">
        <f>Районы!J20</f>
        <v>0</v>
      </c>
    </row>
    <row r="23" spans="1:10" s="134" customFormat="1" hidden="1" outlineLevel="1" x14ac:dyDescent="0.25">
      <c r="A23" s="158">
        <v>9</v>
      </c>
      <c r="B23" s="161" t="s">
        <v>1147</v>
      </c>
      <c r="C23" s="159">
        <f>Районы!C23</f>
        <v>1</v>
      </c>
      <c r="D23" s="184">
        <f>Районы!D23</f>
        <v>0</v>
      </c>
      <c r="E23" s="184">
        <f>Районы!E23</f>
        <v>1</v>
      </c>
      <c r="F23" s="184">
        <f>Районы!F23</f>
        <v>0</v>
      </c>
      <c r="G23" s="184">
        <f>Районы!G23</f>
        <v>1</v>
      </c>
      <c r="H23" s="184">
        <f>Районы!H23</f>
        <v>0</v>
      </c>
      <c r="I23" s="184">
        <f>Районы!I23</f>
        <v>1</v>
      </c>
      <c r="J23" s="184">
        <f>Районы!J23</f>
        <v>0</v>
      </c>
    </row>
    <row r="24" spans="1:10" s="134" customFormat="1" hidden="1" outlineLevel="1" x14ac:dyDescent="0.25">
      <c r="A24" s="158">
        <v>10</v>
      </c>
      <c r="B24" s="161" t="s">
        <v>1148</v>
      </c>
      <c r="C24" s="159">
        <f>Районы!C24</f>
        <v>1</v>
      </c>
      <c r="D24" s="184">
        <f>Районы!D24</f>
        <v>0</v>
      </c>
      <c r="E24" s="184">
        <f>Районы!E24</f>
        <v>1</v>
      </c>
      <c r="F24" s="184">
        <f>Районы!F24</f>
        <v>0</v>
      </c>
      <c r="G24" s="184">
        <f>Районы!G24</f>
        <v>1</v>
      </c>
      <c r="H24" s="184">
        <f>Районы!H24</f>
        <v>0</v>
      </c>
      <c r="I24" s="184">
        <f>Районы!I24</f>
        <v>1</v>
      </c>
      <c r="J24" s="184">
        <f>Районы!J24</f>
        <v>0</v>
      </c>
    </row>
    <row r="25" spans="1:10" s="134" customFormat="1" hidden="1" outlineLevel="1" x14ac:dyDescent="0.25">
      <c r="A25" s="158">
        <v>11</v>
      </c>
      <c r="B25" s="161" t="s">
        <v>1149</v>
      </c>
      <c r="C25" s="159">
        <f>Районы!C27</f>
        <v>1</v>
      </c>
      <c r="D25" s="184">
        <f>Районы!D27</f>
        <v>0</v>
      </c>
      <c r="E25" s="184">
        <f>Районы!E27</f>
        <v>1</v>
      </c>
      <c r="F25" s="184">
        <f>Районы!F27</f>
        <v>0</v>
      </c>
      <c r="G25" s="184">
        <f>Районы!G27</f>
        <v>1</v>
      </c>
      <c r="H25" s="184">
        <f>Районы!H27</f>
        <v>0</v>
      </c>
      <c r="I25" s="184">
        <f>Районы!I27</f>
        <v>1</v>
      </c>
      <c r="J25" s="184">
        <f>Районы!J27</f>
        <v>0</v>
      </c>
    </row>
    <row r="26" spans="1:10" s="134" customFormat="1" hidden="1" outlineLevel="1" x14ac:dyDescent="0.25">
      <c r="A26" s="158">
        <v>12</v>
      </c>
      <c r="B26" s="161" t="s">
        <v>1150</v>
      </c>
      <c r="C26" s="159">
        <f>Районы!C22</f>
        <v>0</v>
      </c>
      <c r="D26" s="184">
        <f>Районы!D22</f>
        <v>0</v>
      </c>
      <c r="E26" s="184">
        <f>Районы!E22</f>
        <v>0</v>
      </c>
      <c r="F26" s="184">
        <f>Районы!F22</f>
        <v>0</v>
      </c>
      <c r="G26" s="184">
        <f>Районы!G22</f>
        <v>0</v>
      </c>
      <c r="H26" s="184">
        <f>Районы!H22</f>
        <v>0</v>
      </c>
      <c r="I26" s="184">
        <f>Районы!I22</f>
        <v>1</v>
      </c>
      <c r="J26" s="184">
        <f>Районы!J22</f>
        <v>0</v>
      </c>
    </row>
    <row r="27" spans="1:10" s="134" customFormat="1" hidden="1" outlineLevel="1" x14ac:dyDescent="0.25">
      <c r="A27" s="158">
        <v>13</v>
      </c>
      <c r="B27" s="161" t="s">
        <v>1151</v>
      </c>
      <c r="C27" s="159">
        <f>Районы!C35</f>
        <v>1</v>
      </c>
      <c r="D27" s="184">
        <f>Районы!D35</f>
        <v>0</v>
      </c>
      <c r="E27" s="184">
        <f>Районы!E35</f>
        <v>1</v>
      </c>
      <c r="F27" s="184">
        <f>Районы!F35</f>
        <v>0</v>
      </c>
      <c r="G27" s="184">
        <f>Районы!G35</f>
        <v>1</v>
      </c>
      <c r="H27" s="184">
        <f>Районы!H35</f>
        <v>0</v>
      </c>
      <c r="I27" s="184">
        <f>Районы!I35</f>
        <v>1</v>
      </c>
      <c r="J27" s="184">
        <f>Районы!J35</f>
        <v>0</v>
      </c>
    </row>
    <row r="28" spans="1:10" s="134" customFormat="1" hidden="1" outlineLevel="1" x14ac:dyDescent="0.25">
      <c r="A28" s="158">
        <v>14</v>
      </c>
      <c r="B28" s="161" t="s">
        <v>1152</v>
      </c>
      <c r="C28" s="159">
        <f>Районы!C36</f>
        <v>0</v>
      </c>
      <c r="D28" s="184">
        <f>Районы!D36</f>
        <v>0</v>
      </c>
      <c r="E28" s="184">
        <f>Районы!E36</f>
        <v>0</v>
      </c>
      <c r="F28" s="184">
        <f>Районы!F36</f>
        <v>0</v>
      </c>
      <c r="G28" s="184">
        <f>Районы!G36</f>
        <v>0</v>
      </c>
      <c r="H28" s="184">
        <f>Районы!H36</f>
        <v>0</v>
      </c>
      <c r="I28" s="184">
        <f>Районы!I36</f>
        <v>0</v>
      </c>
      <c r="J28" s="184">
        <f>Районы!J36</f>
        <v>0</v>
      </c>
    </row>
    <row r="29" spans="1:10" s="134" customFormat="1" hidden="1" outlineLevel="1" x14ac:dyDescent="0.25">
      <c r="A29" s="158">
        <v>15</v>
      </c>
      <c r="B29" s="161" t="s">
        <v>1153</v>
      </c>
      <c r="C29" s="159">
        <f>Районы!C43</f>
        <v>1</v>
      </c>
      <c r="D29" s="184">
        <f>Районы!D43</f>
        <v>0</v>
      </c>
      <c r="E29" s="184">
        <f>Районы!E43</f>
        <v>1</v>
      </c>
      <c r="F29" s="184">
        <f>Районы!F43</f>
        <v>0</v>
      </c>
      <c r="G29" s="184">
        <f>Районы!G43</f>
        <v>1</v>
      </c>
      <c r="H29" s="184">
        <f>Районы!H43</f>
        <v>0</v>
      </c>
      <c r="I29" s="184">
        <f>Районы!I43</f>
        <v>0</v>
      </c>
      <c r="J29" s="184">
        <f>Районы!J43</f>
        <v>0</v>
      </c>
    </row>
    <row r="30" spans="1:10" s="134" customFormat="1" hidden="1" outlineLevel="1" x14ac:dyDescent="0.25">
      <c r="A30" s="158">
        <v>16</v>
      </c>
      <c r="B30" s="161" t="s">
        <v>1154</v>
      </c>
      <c r="C30" s="159">
        <f>Районы!C55</f>
        <v>1</v>
      </c>
      <c r="D30" s="184">
        <f>Районы!D55</f>
        <v>0</v>
      </c>
      <c r="E30" s="184">
        <f>Районы!E55</f>
        <v>1</v>
      </c>
      <c r="F30" s="184">
        <f>Районы!F55</f>
        <v>0</v>
      </c>
      <c r="G30" s="184">
        <f>Районы!G55</f>
        <v>1</v>
      </c>
      <c r="H30" s="184">
        <f>Районы!H55</f>
        <v>0</v>
      </c>
      <c r="I30" s="184">
        <f>Районы!I55</f>
        <v>0</v>
      </c>
      <c r="J30" s="184">
        <f>Районы!J55</f>
        <v>0</v>
      </c>
    </row>
    <row r="31" spans="1:10" s="134" customFormat="1" hidden="1" outlineLevel="1" x14ac:dyDescent="0.25">
      <c r="A31" s="158">
        <v>17</v>
      </c>
      <c r="B31" s="161" t="s">
        <v>1155</v>
      </c>
      <c r="C31" s="159">
        <f>Районы!C48</f>
        <v>1</v>
      </c>
      <c r="D31" s="184">
        <f>Районы!D48</f>
        <v>0</v>
      </c>
      <c r="E31" s="184">
        <f>Районы!E48</f>
        <v>1</v>
      </c>
      <c r="F31" s="184">
        <f>Районы!F48</f>
        <v>0</v>
      </c>
      <c r="G31" s="184">
        <f>Районы!G48</f>
        <v>1</v>
      </c>
      <c r="H31" s="184">
        <f>Районы!H48</f>
        <v>0</v>
      </c>
      <c r="I31" s="184">
        <f>Районы!I48</f>
        <v>0</v>
      </c>
      <c r="J31" s="184">
        <f>Районы!J48</f>
        <v>0</v>
      </c>
    </row>
    <row r="32" spans="1:10" s="134" customFormat="1" hidden="1" outlineLevel="1" x14ac:dyDescent="0.25">
      <c r="A32" s="158">
        <v>18</v>
      </c>
      <c r="B32" s="161" t="s">
        <v>1156</v>
      </c>
      <c r="C32" s="184">
        <f>Районы!C49</f>
        <v>1</v>
      </c>
      <c r="D32" s="184">
        <f>Районы!D49</f>
        <v>0</v>
      </c>
      <c r="E32" s="184">
        <f>Районы!E49</f>
        <v>0</v>
      </c>
      <c r="F32" s="184">
        <f>Районы!F49</f>
        <v>0</v>
      </c>
      <c r="G32" s="184">
        <f>Районы!G49</f>
        <v>1</v>
      </c>
      <c r="H32" s="184">
        <f>Районы!H49</f>
        <v>0</v>
      </c>
      <c r="I32" s="184">
        <f>Районы!I49</f>
        <v>1</v>
      </c>
      <c r="J32" s="184">
        <f>Районы!J49</f>
        <v>0</v>
      </c>
    </row>
    <row r="33" spans="1:10" s="134" customFormat="1" hidden="1" outlineLevel="1" x14ac:dyDescent="0.25">
      <c r="A33" s="158">
        <v>19</v>
      </c>
      <c r="B33" s="161" t="s">
        <v>1157</v>
      </c>
      <c r="C33" s="159">
        <f>Районы!C66</f>
        <v>0</v>
      </c>
      <c r="D33" s="184">
        <f>Районы!D66</f>
        <v>0</v>
      </c>
      <c r="E33" s="184">
        <f>Районы!E66</f>
        <v>0</v>
      </c>
      <c r="F33" s="184">
        <f>Районы!F66</f>
        <v>0</v>
      </c>
      <c r="G33" s="184">
        <f>Районы!G66</f>
        <v>0</v>
      </c>
      <c r="H33" s="184">
        <f>Районы!H66</f>
        <v>0</v>
      </c>
      <c r="I33" s="184">
        <f>Районы!I66</f>
        <v>0</v>
      </c>
      <c r="J33" s="184">
        <f>Районы!J66</f>
        <v>0</v>
      </c>
    </row>
    <row r="34" spans="1:10" s="134" customFormat="1" hidden="1" outlineLevel="1" x14ac:dyDescent="0.25">
      <c r="A34" s="158">
        <v>20</v>
      </c>
      <c r="B34" s="161" t="s">
        <v>1158</v>
      </c>
      <c r="C34" s="159">
        <f>Районы!C73</f>
        <v>0</v>
      </c>
      <c r="D34" s="184">
        <f>Районы!D73</f>
        <v>0</v>
      </c>
      <c r="E34" s="184">
        <f>Районы!E73</f>
        <v>0</v>
      </c>
      <c r="F34" s="184">
        <f>Районы!F73</f>
        <v>0</v>
      </c>
      <c r="G34" s="184">
        <f>Районы!G73</f>
        <v>0</v>
      </c>
      <c r="H34" s="184">
        <f>Районы!H73</f>
        <v>0</v>
      </c>
      <c r="I34" s="184">
        <f>Районы!I73</f>
        <v>1</v>
      </c>
      <c r="J34" s="184">
        <f>Районы!J73</f>
        <v>0</v>
      </c>
    </row>
    <row r="35" spans="1:10" s="134" customFormat="1" hidden="1" outlineLevel="1" x14ac:dyDescent="0.25">
      <c r="A35" s="158">
        <v>21</v>
      </c>
      <c r="B35" s="161" t="s">
        <v>1159</v>
      </c>
      <c r="C35" s="159">
        <f>Районы!C78</f>
        <v>1</v>
      </c>
      <c r="D35" s="184">
        <f>Районы!D78</f>
        <v>0</v>
      </c>
      <c r="E35" s="184">
        <f>Районы!E78</f>
        <v>1</v>
      </c>
      <c r="F35" s="184">
        <f>Районы!F78</f>
        <v>0</v>
      </c>
      <c r="G35" s="184">
        <f>Районы!G78</f>
        <v>1</v>
      </c>
      <c r="H35" s="184">
        <f>Районы!H78</f>
        <v>0</v>
      </c>
      <c r="I35" s="184">
        <f>Районы!I78</f>
        <v>1</v>
      </c>
      <c r="J35" s="184">
        <f>Районы!J78</f>
        <v>0</v>
      </c>
    </row>
    <row r="36" spans="1:10" s="134" customFormat="1" hidden="1" outlineLevel="1" x14ac:dyDescent="0.25">
      <c r="A36" s="158">
        <v>22</v>
      </c>
      <c r="B36" s="161" t="s">
        <v>1160</v>
      </c>
      <c r="C36" s="159">
        <f>Районы!C83</f>
        <v>1</v>
      </c>
      <c r="D36" s="184">
        <f>Районы!D83</f>
        <v>0</v>
      </c>
      <c r="E36" s="184">
        <f>Районы!E83</f>
        <v>1</v>
      </c>
      <c r="F36" s="184">
        <f>Районы!F83</f>
        <v>0</v>
      </c>
      <c r="G36" s="184">
        <f>Районы!G83</f>
        <v>1</v>
      </c>
      <c r="H36" s="184">
        <f>Районы!H83</f>
        <v>0</v>
      </c>
      <c r="I36" s="184">
        <f>Районы!I83</f>
        <v>1</v>
      </c>
      <c r="J36" s="184">
        <f>Районы!J83</f>
        <v>0</v>
      </c>
    </row>
    <row r="37" spans="1:10" s="134" customFormat="1" hidden="1" outlineLevel="1" x14ac:dyDescent="0.25">
      <c r="A37" s="158">
        <v>23</v>
      </c>
      <c r="B37" s="161" t="s">
        <v>1161</v>
      </c>
      <c r="C37" s="159">
        <f>Районы!C84</f>
        <v>1</v>
      </c>
      <c r="D37" s="184">
        <f>Районы!D84</f>
        <v>0</v>
      </c>
      <c r="E37" s="184">
        <f>Районы!E84</f>
        <v>1</v>
      </c>
      <c r="F37" s="184">
        <f>Районы!F84</f>
        <v>0</v>
      </c>
      <c r="G37" s="184">
        <f>Районы!G84</f>
        <v>1</v>
      </c>
      <c r="H37" s="184">
        <f>Районы!H84</f>
        <v>0</v>
      </c>
      <c r="I37" s="184">
        <f>Районы!I84</f>
        <v>1</v>
      </c>
      <c r="J37" s="184">
        <f>Районы!J84</f>
        <v>0</v>
      </c>
    </row>
    <row r="38" spans="1:10" s="134" customFormat="1" hidden="1" outlineLevel="1" x14ac:dyDescent="0.25">
      <c r="A38" s="158">
        <v>24</v>
      </c>
      <c r="B38" s="161" t="s">
        <v>1162</v>
      </c>
      <c r="C38" s="184">
        <f>Районы!C85</f>
        <v>1</v>
      </c>
      <c r="D38" s="184">
        <f>Районы!D85</f>
        <v>0</v>
      </c>
      <c r="E38" s="184">
        <f>Районы!E85</f>
        <v>1</v>
      </c>
      <c r="F38" s="184">
        <f>Районы!F85</f>
        <v>0</v>
      </c>
      <c r="G38" s="184">
        <f>Районы!G85</f>
        <v>1</v>
      </c>
      <c r="H38" s="184">
        <f>Районы!H85</f>
        <v>0</v>
      </c>
      <c r="I38" s="184">
        <f>Районы!I85</f>
        <v>0</v>
      </c>
      <c r="J38" s="184">
        <f>Районы!J85</f>
        <v>0</v>
      </c>
    </row>
    <row r="39" spans="1:10" s="134" customFormat="1" hidden="1" outlineLevel="1" x14ac:dyDescent="0.25">
      <c r="A39" s="158">
        <v>25</v>
      </c>
      <c r="B39" s="161" t="s">
        <v>1163</v>
      </c>
      <c r="C39" s="159">
        <f>Районы!C94</f>
        <v>0</v>
      </c>
      <c r="D39" s="184">
        <f>Районы!D94</f>
        <v>0</v>
      </c>
      <c r="E39" s="184">
        <f>Районы!E94</f>
        <v>0</v>
      </c>
      <c r="F39" s="184">
        <f>Районы!F94</f>
        <v>0</v>
      </c>
      <c r="G39" s="184">
        <f>Районы!G94</f>
        <v>0</v>
      </c>
      <c r="H39" s="184">
        <f>Районы!H94</f>
        <v>0</v>
      </c>
      <c r="I39" s="184">
        <f>Районы!I94</f>
        <v>0</v>
      </c>
      <c r="J39" s="184">
        <f>Районы!J94</f>
        <v>0</v>
      </c>
    </row>
    <row r="40" spans="1:10" s="134" customFormat="1" hidden="1" outlineLevel="1" x14ac:dyDescent="0.25">
      <c r="A40" s="158">
        <v>26</v>
      </c>
      <c r="B40" s="161" t="s">
        <v>1164</v>
      </c>
      <c r="C40" s="159">
        <f>Районы!C96</f>
        <v>1</v>
      </c>
      <c r="D40" s="184">
        <f>Районы!D96</f>
        <v>0</v>
      </c>
      <c r="E40" s="184">
        <f>Районы!E96</f>
        <v>1</v>
      </c>
      <c r="F40" s="184">
        <f>Районы!F96</f>
        <v>0</v>
      </c>
      <c r="G40" s="184">
        <f>Районы!G96</f>
        <v>1</v>
      </c>
      <c r="H40" s="184">
        <f>Районы!H96</f>
        <v>0</v>
      </c>
      <c r="I40" s="184">
        <f>Районы!I96</f>
        <v>1</v>
      </c>
      <c r="J40" s="184">
        <f>Районы!J96</f>
        <v>0</v>
      </c>
    </row>
    <row r="41" spans="1:10" s="134" customFormat="1" hidden="1" outlineLevel="1" x14ac:dyDescent="0.25">
      <c r="A41" s="158">
        <v>27</v>
      </c>
      <c r="B41" s="161" t="s">
        <v>1165</v>
      </c>
      <c r="C41" s="184">
        <f>Районы!C97</f>
        <v>1</v>
      </c>
      <c r="D41" s="184">
        <f>Районы!D97</f>
        <v>0</v>
      </c>
      <c r="E41" s="184">
        <f>Районы!E97</f>
        <v>1</v>
      </c>
      <c r="F41" s="184">
        <f>Районы!F97</f>
        <v>0</v>
      </c>
      <c r="G41" s="184">
        <f>Районы!G97</f>
        <v>1</v>
      </c>
      <c r="H41" s="184">
        <f>Районы!H97</f>
        <v>0</v>
      </c>
      <c r="I41" s="184">
        <f>Районы!I97</f>
        <v>1</v>
      </c>
      <c r="J41" s="184">
        <f>Районы!J97</f>
        <v>0</v>
      </c>
    </row>
    <row r="42" spans="1:10" s="134" customFormat="1" hidden="1" outlineLevel="1" x14ac:dyDescent="0.25">
      <c r="A42" s="158">
        <v>28</v>
      </c>
      <c r="B42" s="161" t="s">
        <v>1166</v>
      </c>
      <c r="C42" s="159">
        <f>Районы!C104</f>
        <v>1</v>
      </c>
      <c r="D42" s="184">
        <f>Районы!D104</f>
        <v>0</v>
      </c>
      <c r="E42" s="184">
        <f>Районы!E104</f>
        <v>1</v>
      </c>
      <c r="F42" s="184">
        <f>Районы!F104</f>
        <v>0</v>
      </c>
      <c r="G42" s="184">
        <f>Районы!G104</f>
        <v>1</v>
      </c>
      <c r="H42" s="184">
        <f>Районы!H104</f>
        <v>0</v>
      </c>
      <c r="I42" s="184">
        <f>Районы!I104</f>
        <v>1</v>
      </c>
      <c r="J42" s="184">
        <f>Районы!J104</f>
        <v>0</v>
      </c>
    </row>
    <row r="43" spans="1:10" s="134" customFormat="1" hidden="1" outlineLevel="1" x14ac:dyDescent="0.25">
      <c r="A43" s="158">
        <v>29</v>
      </c>
      <c r="B43" s="161" t="s">
        <v>1167</v>
      </c>
      <c r="C43" s="159">
        <f>Районы!C112</f>
        <v>0</v>
      </c>
      <c r="D43" s="184">
        <f>Районы!D112</f>
        <v>0</v>
      </c>
      <c r="E43" s="184">
        <f>Районы!E112</f>
        <v>0</v>
      </c>
      <c r="F43" s="184">
        <f>Районы!F112</f>
        <v>0</v>
      </c>
      <c r="G43" s="184">
        <f>Районы!G112</f>
        <v>0</v>
      </c>
      <c r="H43" s="184">
        <f>Районы!H112</f>
        <v>0</v>
      </c>
      <c r="I43" s="184">
        <f>Районы!I112</f>
        <v>0</v>
      </c>
      <c r="J43" s="184">
        <f>Районы!J112</f>
        <v>0</v>
      </c>
    </row>
    <row r="44" spans="1:10" s="134" customFormat="1" hidden="1" outlineLevel="1" x14ac:dyDescent="0.25">
      <c r="A44" s="158">
        <v>30</v>
      </c>
      <c r="B44" s="161" t="s">
        <v>1168</v>
      </c>
      <c r="C44" s="159">
        <v>0</v>
      </c>
      <c r="D44" s="184">
        <v>0</v>
      </c>
      <c r="E44" s="184">
        <v>0</v>
      </c>
      <c r="F44" s="184">
        <v>0</v>
      </c>
      <c r="G44" s="184">
        <v>0</v>
      </c>
      <c r="H44" s="184">
        <v>0</v>
      </c>
      <c r="I44" s="184">
        <v>0</v>
      </c>
      <c r="J44" s="184">
        <v>0</v>
      </c>
    </row>
    <row r="45" spans="1:10" s="134" customFormat="1" hidden="1" outlineLevel="1" x14ac:dyDescent="0.25">
      <c r="A45" s="158">
        <v>31</v>
      </c>
      <c r="B45" s="161" t="s">
        <v>1169</v>
      </c>
      <c r="C45" s="159">
        <f>Районы!C127</f>
        <v>0</v>
      </c>
      <c r="D45" s="184">
        <f>Районы!D127</f>
        <v>0</v>
      </c>
      <c r="E45" s="184">
        <f>Районы!E127</f>
        <v>0</v>
      </c>
      <c r="F45" s="184">
        <f>Районы!F127</f>
        <v>0</v>
      </c>
      <c r="G45" s="184">
        <f>Районы!G127</f>
        <v>0</v>
      </c>
      <c r="H45" s="184">
        <f>Районы!H127</f>
        <v>0</v>
      </c>
      <c r="I45" s="184">
        <f>Районы!I127</f>
        <v>1</v>
      </c>
      <c r="J45" s="184">
        <f>Районы!J127</f>
        <v>0</v>
      </c>
    </row>
    <row r="46" spans="1:10" s="134" customFormat="1" hidden="1" outlineLevel="1" x14ac:dyDescent="0.25">
      <c r="A46" s="158">
        <v>32</v>
      </c>
      <c r="B46" s="161" t="s">
        <v>845</v>
      </c>
      <c r="C46" s="159">
        <f>Районы!C138</f>
        <v>0</v>
      </c>
      <c r="D46" s="184">
        <f>Районы!D138</f>
        <v>0</v>
      </c>
      <c r="E46" s="184">
        <f>Районы!E138</f>
        <v>0</v>
      </c>
      <c r="F46" s="184">
        <f>Районы!F138</f>
        <v>0</v>
      </c>
      <c r="G46" s="184">
        <f>Районы!G138</f>
        <v>0</v>
      </c>
      <c r="H46" s="184">
        <f>Районы!H138</f>
        <v>0</v>
      </c>
      <c r="I46" s="184">
        <f>Районы!I138</f>
        <v>1</v>
      </c>
      <c r="J46" s="184">
        <f>Районы!J138</f>
        <v>0</v>
      </c>
    </row>
    <row r="47" spans="1:10" s="134" customFormat="1" hidden="1" outlineLevel="1" x14ac:dyDescent="0.25">
      <c r="A47" s="158">
        <v>33</v>
      </c>
      <c r="B47" s="161" t="s">
        <v>603</v>
      </c>
      <c r="C47" s="159">
        <f>Районы!C143</f>
        <v>1</v>
      </c>
      <c r="D47" s="184">
        <f>Районы!D143</f>
        <v>0</v>
      </c>
      <c r="E47" s="184">
        <f>Районы!E143</f>
        <v>1</v>
      </c>
      <c r="F47" s="184">
        <f>Районы!F143</f>
        <v>0</v>
      </c>
      <c r="G47" s="184">
        <f>Районы!G143</f>
        <v>1</v>
      </c>
      <c r="H47" s="184">
        <f>Районы!H143</f>
        <v>0</v>
      </c>
      <c r="I47" s="184">
        <f>Районы!I143</f>
        <v>1</v>
      </c>
      <c r="J47" s="184">
        <f>Районы!J143</f>
        <v>0</v>
      </c>
    </row>
    <row r="48" spans="1:10" s="134" customFormat="1" hidden="1" outlineLevel="1" x14ac:dyDescent="0.25">
      <c r="A48" s="158">
        <v>34</v>
      </c>
      <c r="B48" s="161" t="s">
        <v>1170</v>
      </c>
      <c r="C48" s="159">
        <v>1</v>
      </c>
      <c r="D48" s="160"/>
      <c r="E48" s="159">
        <v>1</v>
      </c>
      <c r="F48" s="158"/>
      <c r="G48" s="159">
        <v>1</v>
      </c>
      <c r="H48" s="158"/>
      <c r="I48" s="159">
        <v>0</v>
      </c>
      <c r="J48" s="184">
        <v>0</v>
      </c>
    </row>
    <row r="49" spans="1:10" s="134" customFormat="1" hidden="1" outlineLevel="1" x14ac:dyDescent="0.25">
      <c r="A49" s="158">
        <v>35</v>
      </c>
      <c r="B49" s="161" t="s">
        <v>1171</v>
      </c>
      <c r="C49" s="159">
        <v>1</v>
      </c>
      <c r="D49" s="160"/>
      <c r="E49" s="159">
        <v>1</v>
      </c>
      <c r="F49" s="158"/>
      <c r="G49" s="159">
        <v>1</v>
      </c>
      <c r="H49" s="158"/>
      <c r="I49" s="159">
        <v>1</v>
      </c>
      <c r="J49" s="184">
        <v>0</v>
      </c>
    </row>
    <row r="50" spans="1:10" s="134" customFormat="1" hidden="1" outlineLevel="1" x14ac:dyDescent="0.25">
      <c r="A50" s="158">
        <v>36</v>
      </c>
      <c r="B50" s="161" t="s">
        <v>1172</v>
      </c>
      <c r="C50" s="159">
        <v>1</v>
      </c>
      <c r="D50" s="160"/>
      <c r="E50" s="159">
        <v>1</v>
      </c>
      <c r="F50" s="158"/>
      <c r="G50" s="159">
        <v>1</v>
      </c>
      <c r="H50" s="158"/>
      <c r="I50" s="159">
        <v>1</v>
      </c>
      <c r="J50" s="158">
        <v>0</v>
      </c>
    </row>
    <row r="51" spans="1:10" s="134" customFormat="1" hidden="1" outlineLevel="1" x14ac:dyDescent="0.25">
      <c r="A51" s="158">
        <v>37</v>
      </c>
      <c r="B51" s="161" t="s">
        <v>1173</v>
      </c>
      <c r="C51" s="159">
        <v>1</v>
      </c>
      <c r="D51" s="160"/>
      <c r="E51" s="159">
        <v>1</v>
      </c>
      <c r="F51" s="158"/>
      <c r="G51" s="159">
        <v>1</v>
      </c>
      <c r="H51" s="158"/>
      <c r="I51" s="159">
        <v>1</v>
      </c>
      <c r="J51" s="158">
        <v>0</v>
      </c>
    </row>
    <row r="52" spans="1:10" s="134" customFormat="1" hidden="1" outlineLevel="1" x14ac:dyDescent="0.25">
      <c r="A52" s="158">
        <v>38</v>
      </c>
      <c r="B52" s="161" t="s">
        <v>1174</v>
      </c>
      <c r="C52" s="159">
        <v>0</v>
      </c>
      <c r="D52" s="160"/>
      <c r="E52" s="159">
        <v>0</v>
      </c>
      <c r="F52" s="158"/>
      <c r="G52" s="159">
        <v>0</v>
      </c>
      <c r="H52" s="158"/>
      <c r="I52" s="159">
        <v>0</v>
      </c>
      <c r="J52" s="158">
        <v>0</v>
      </c>
    </row>
    <row r="53" spans="1:10" s="134" customFormat="1" hidden="1" outlineLevel="1" x14ac:dyDescent="0.25">
      <c r="A53" s="158">
        <v>39</v>
      </c>
      <c r="B53" s="161" t="s">
        <v>1175</v>
      </c>
      <c r="C53" s="159">
        <v>1</v>
      </c>
      <c r="D53" s="160"/>
      <c r="E53" s="159">
        <v>1</v>
      </c>
      <c r="F53" s="158"/>
      <c r="G53" s="159">
        <v>1</v>
      </c>
      <c r="H53" s="158"/>
      <c r="I53" s="159">
        <v>1</v>
      </c>
      <c r="J53" s="158">
        <v>0</v>
      </c>
    </row>
    <row r="54" spans="1:10" s="134" customFormat="1" hidden="1" outlineLevel="1" x14ac:dyDescent="0.25">
      <c r="A54" s="158">
        <v>40</v>
      </c>
      <c r="B54" s="161" t="s">
        <v>1176</v>
      </c>
      <c r="C54" s="159">
        <v>1</v>
      </c>
      <c r="D54" s="160"/>
      <c r="E54" s="159">
        <v>0</v>
      </c>
      <c r="F54" s="158"/>
      <c r="G54" s="159">
        <v>1</v>
      </c>
      <c r="H54" s="158"/>
      <c r="I54" s="159">
        <v>0</v>
      </c>
      <c r="J54" s="158">
        <v>0</v>
      </c>
    </row>
    <row r="55" spans="1:10" s="134" customFormat="1" hidden="1" outlineLevel="1" x14ac:dyDescent="0.25">
      <c r="A55" s="158">
        <v>41</v>
      </c>
      <c r="B55" s="161" t="s">
        <v>1177</v>
      </c>
      <c r="C55" s="159">
        <v>0</v>
      </c>
      <c r="D55" s="160"/>
      <c r="E55" s="159">
        <v>0</v>
      </c>
      <c r="F55" s="158"/>
      <c r="G55" s="159">
        <v>0</v>
      </c>
      <c r="H55" s="158"/>
      <c r="I55" s="159">
        <v>1</v>
      </c>
      <c r="J55" s="158">
        <v>0</v>
      </c>
    </row>
    <row r="56" spans="1:10" s="134" customFormat="1" hidden="1" outlineLevel="1" x14ac:dyDescent="0.25">
      <c r="A56" s="158">
        <v>42</v>
      </c>
      <c r="B56" s="161" t="s">
        <v>1178</v>
      </c>
      <c r="C56" s="159">
        <v>0</v>
      </c>
      <c r="D56" s="160"/>
      <c r="E56" s="159">
        <v>0</v>
      </c>
      <c r="F56" s="158"/>
      <c r="G56" s="159">
        <v>0</v>
      </c>
      <c r="H56" s="158"/>
      <c r="I56" s="159">
        <v>0</v>
      </c>
      <c r="J56" s="158">
        <v>0</v>
      </c>
    </row>
    <row r="57" spans="1:10" s="134" customFormat="1" hidden="1" outlineLevel="1" x14ac:dyDescent="0.25">
      <c r="A57" s="158">
        <v>43</v>
      </c>
      <c r="B57" s="161" t="s">
        <v>1179</v>
      </c>
      <c r="C57" s="159">
        <v>0</v>
      </c>
      <c r="D57" s="160"/>
      <c r="E57" s="159">
        <v>0</v>
      </c>
      <c r="F57" s="158"/>
      <c r="G57" s="159">
        <v>0</v>
      </c>
      <c r="H57" s="158"/>
      <c r="I57" s="159">
        <v>1</v>
      </c>
      <c r="J57" s="158">
        <v>0</v>
      </c>
    </row>
    <row r="58" spans="1:10" s="134" customFormat="1" hidden="1" outlineLevel="1" x14ac:dyDescent="0.25">
      <c r="A58" s="158">
        <v>44</v>
      </c>
      <c r="B58" s="161" t="s">
        <v>1180</v>
      </c>
      <c r="C58" s="159">
        <v>1</v>
      </c>
      <c r="D58" s="160"/>
      <c r="E58" s="159">
        <v>1</v>
      </c>
      <c r="F58" s="158"/>
      <c r="G58" s="159">
        <v>1</v>
      </c>
      <c r="H58" s="158"/>
      <c r="I58" s="159">
        <v>0</v>
      </c>
      <c r="J58" s="158">
        <v>0</v>
      </c>
    </row>
    <row r="59" spans="1:10" s="134" customFormat="1" hidden="1" outlineLevel="1" x14ac:dyDescent="0.25">
      <c r="A59" s="158">
        <v>45</v>
      </c>
      <c r="B59" s="161" t="s">
        <v>876</v>
      </c>
      <c r="C59" s="159">
        <v>0</v>
      </c>
      <c r="D59" s="160"/>
      <c r="E59" s="159">
        <v>0</v>
      </c>
      <c r="F59" s="158"/>
      <c r="G59" s="159">
        <v>0</v>
      </c>
      <c r="H59" s="158"/>
      <c r="I59" s="159">
        <v>1</v>
      </c>
      <c r="J59" s="158">
        <v>0</v>
      </c>
    </row>
    <row r="60" spans="1:10" s="134" customFormat="1" hidden="1" outlineLevel="1" x14ac:dyDescent="0.25">
      <c r="A60" s="158">
        <v>46</v>
      </c>
      <c r="B60" s="161" t="s">
        <v>443</v>
      </c>
      <c r="C60" s="159">
        <v>1</v>
      </c>
      <c r="D60" s="160"/>
      <c r="E60" s="159">
        <v>0</v>
      </c>
      <c r="F60" s="158"/>
      <c r="G60" s="159">
        <v>0</v>
      </c>
      <c r="H60" s="158"/>
      <c r="I60" s="159">
        <v>0</v>
      </c>
      <c r="J60" s="158">
        <v>0</v>
      </c>
    </row>
    <row r="61" spans="1:10" s="134" customFormat="1" hidden="1" outlineLevel="1" x14ac:dyDescent="0.25">
      <c r="A61" s="158">
        <v>47</v>
      </c>
      <c r="B61" s="161" t="s">
        <v>1181</v>
      </c>
      <c r="C61" s="159">
        <f>Районы!C211</f>
        <v>0</v>
      </c>
      <c r="D61" s="184">
        <f>Районы!D211</f>
        <v>0</v>
      </c>
      <c r="E61" s="184">
        <f>Районы!E211</f>
        <v>0</v>
      </c>
      <c r="F61" s="184">
        <f>Районы!F211</f>
        <v>0</v>
      </c>
      <c r="G61" s="184">
        <f>Районы!G211</f>
        <v>0</v>
      </c>
      <c r="H61" s="184">
        <f>Районы!H211</f>
        <v>0</v>
      </c>
      <c r="I61" s="184">
        <f>Районы!I211</f>
        <v>0</v>
      </c>
      <c r="J61" s="184">
        <f>Районы!J211</f>
        <v>0</v>
      </c>
    </row>
    <row r="62" spans="1:10" s="134" customFormat="1" hidden="1" outlineLevel="1" x14ac:dyDescent="0.25">
      <c r="A62" s="158">
        <v>48</v>
      </c>
      <c r="B62" s="161" t="s">
        <v>1182</v>
      </c>
      <c r="C62" s="159">
        <f>Районы!C215</f>
        <v>1</v>
      </c>
      <c r="D62" s="184">
        <f>Районы!D215</f>
        <v>0</v>
      </c>
      <c r="E62" s="184">
        <f>Районы!E215</f>
        <v>0</v>
      </c>
      <c r="F62" s="184">
        <f>Районы!F215</f>
        <v>0</v>
      </c>
      <c r="G62" s="184">
        <f>Районы!G215</f>
        <v>1</v>
      </c>
      <c r="H62" s="184">
        <f>Районы!H215</f>
        <v>0</v>
      </c>
      <c r="I62" s="184">
        <f>Районы!I215</f>
        <v>1</v>
      </c>
      <c r="J62" s="184">
        <f>Районы!J215</f>
        <v>0</v>
      </c>
    </row>
    <row r="63" spans="1:10" s="134" customFormat="1" hidden="1" outlineLevel="1" x14ac:dyDescent="0.25">
      <c r="A63" s="158">
        <v>49</v>
      </c>
      <c r="B63" s="161" t="s">
        <v>1183</v>
      </c>
      <c r="C63" s="159">
        <f>Районы!C227</f>
        <v>0</v>
      </c>
      <c r="D63" s="184">
        <f>Районы!D227</f>
        <v>0</v>
      </c>
      <c r="E63" s="184">
        <f>Районы!E227</f>
        <v>0</v>
      </c>
      <c r="F63" s="184">
        <f>Районы!F227</f>
        <v>0</v>
      </c>
      <c r="G63" s="184">
        <f>Районы!G227</f>
        <v>0</v>
      </c>
      <c r="H63" s="184">
        <f>Районы!H227</f>
        <v>0</v>
      </c>
      <c r="I63" s="184">
        <f>Районы!I227</f>
        <v>1</v>
      </c>
      <c r="J63" s="184">
        <f>Районы!J227</f>
        <v>0</v>
      </c>
    </row>
    <row r="64" spans="1:10" s="134" customFormat="1" hidden="1" outlineLevel="1" x14ac:dyDescent="0.25">
      <c r="A64" s="158">
        <v>50</v>
      </c>
      <c r="B64" s="161" t="s">
        <v>879</v>
      </c>
      <c r="C64" s="159">
        <v>1</v>
      </c>
      <c r="D64" s="160"/>
      <c r="E64" s="159">
        <v>1</v>
      </c>
      <c r="F64" s="158"/>
      <c r="G64" s="159">
        <v>1</v>
      </c>
      <c r="H64" s="158"/>
      <c r="I64" s="159">
        <v>1</v>
      </c>
      <c r="J64" s="158"/>
    </row>
    <row r="65" spans="1:10" s="134" customFormat="1" hidden="1" outlineLevel="1" x14ac:dyDescent="0.25">
      <c r="A65" s="158">
        <v>51</v>
      </c>
      <c r="B65" s="161" t="s">
        <v>880</v>
      </c>
      <c r="C65" s="159">
        <v>0</v>
      </c>
      <c r="D65" s="160"/>
      <c r="E65" s="159">
        <v>0</v>
      </c>
      <c r="F65" s="158"/>
      <c r="G65" s="159">
        <v>0</v>
      </c>
      <c r="H65" s="158"/>
      <c r="I65" s="159">
        <v>1</v>
      </c>
      <c r="J65" s="158"/>
    </row>
    <row r="66" spans="1:10" s="134" customFormat="1" hidden="1" outlineLevel="1" x14ac:dyDescent="0.25">
      <c r="A66" s="158">
        <v>52</v>
      </c>
      <c r="B66" s="161" t="s">
        <v>881</v>
      </c>
      <c r="C66" s="159">
        <v>1</v>
      </c>
      <c r="D66" s="160"/>
      <c r="E66" s="159">
        <v>1</v>
      </c>
      <c r="F66" s="158"/>
      <c r="G66" s="159">
        <v>1</v>
      </c>
      <c r="H66" s="158"/>
      <c r="I66" s="159">
        <v>1</v>
      </c>
      <c r="J66" s="158"/>
    </row>
    <row r="67" spans="1:10" s="134" customFormat="1" hidden="1" outlineLevel="1" x14ac:dyDescent="0.25">
      <c r="A67" s="158">
        <v>53</v>
      </c>
      <c r="B67" s="161" t="s">
        <v>882</v>
      </c>
      <c r="C67" s="159">
        <v>1</v>
      </c>
      <c r="D67" s="160"/>
      <c r="E67" s="159">
        <v>1</v>
      </c>
      <c r="F67" s="158"/>
      <c r="G67" s="159">
        <v>1</v>
      </c>
      <c r="H67" s="158"/>
      <c r="I67" s="159">
        <v>1</v>
      </c>
      <c r="J67" s="158"/>
    </row>
    <row r="68" spans="1:10" s="134" customFormat="1" hidden="1" outlineLevel="1" x14ac:dyDescent="0.25">
      <c r="A68" s="158">
        <v>54</v>
      </c>
      <c r="B68" s="161" t="s">
        <v>887</v>
      </c>
      <c r="C68" s="159">
        <v>0</v>
      </c>
      <c r="D68" s="160"/>
      <c r="E68" s="159">
        <v>0</v>
      </c>
      <c r="F68" s="158"/>
      <c r="G68" s="159">
        <v>0</v>
      </c>
      <c r="H68" s="158"/>
      <c r="I68" s="159">
        <v>0</v>
      </c>
      <c r="J68" s="158"/>
    </row>
    <row r="69" spans="1:10" s="134" customFormat="1" hidden="1" outlineLevel="1" x14ac:dyDescent="0.25">
      <c r="A69" s="158">
        <v>55</v>
      </c>
      <c r="B69" s="161" t="s">
        <v>888</v>
      </c>
      <c r="C69" s="159">
        <v>1</v>
      </c>
      <c r="D69" s="160"/>
      <c r="E69" s="159">
        <v>1</v>
      </c>
      <c r="F69" s="158"/>
      <c r="G69" s="159">
        <v>1</v>
      </c>
      <c r="H69" s="158"/>
      <c r="I69" s="159">
        <v>1</v>
      </c>
      <c r="J69" s="158"/>
    </row>
    <row r="70" spans="1:10" s="134" customFormat="1" hidden="1" outlineLevel="1" x14ac:dyDescent="0.25">
      <c r="A70" s="158">
        <v>56</v>
      </c>
      <c r="B70" s="161" t="s">
        <v>1184</v>
      </c>
      <c r="C70" s="159">
        <v>0</v>
      </c>
      <c r="D70" s="160"/>
      <c r="E70" s="159">
        <v>0</v>
      </c>
      <c r="F70" s="158"/>
      <c r="G70" s="159">
        <v>0</v>
      </c>
      <c r="H70" s="158"/>
      <c r="I70" s="159">
        <v>1</v>
      </c>
      <c r="J70" s="158"/>
    </row>
    <row r="71" spans="1:10" s="134" customFormat="1" hidden="1" outlineLevel="1" x14ac:dyDescent="0.25">
      <c r="A71" s="158">
        <v>57</v>
      </c>
      <c r="B71" s="161" t="s">
        <v>890</v>
      </c>
      <c r="C71" s="159">
        <v>1</v>
      </c>
      <c r="D71" s="160"/>
      <c r="E71" s="159">
        <v>1</v>
      </c>
      <c r="F71" s="158"/>
      <c r="G71" s="159">
        <v>1</v>
      </c>
      <c r="H71" s="158"/>
      <c r="I71" s="159">
        <v>1</v>
      </c>
      <c r="J71" s="158"/>
    </row>
    <row r="72" spans="1:10" s="134" customFormat="1" hidden="1" outlineLevel="1" x14ac:dyDescent="0.25">
      <c r="A72" s="158">
        <v>58</v>
      </c>
      <c r="B72" s="161" t="s">
        <v>892</v>
      </c>
      <c r="C72" s="159">
        <v>1</v>
      </c>
      <c r="D72" s="160"/>
      <c r="E72" s="159">
        <v>1</v>
      </c>
      <c r="F72" s="158"/>
      <c r="G72" s="159">
        <v>1</v>
      </c>
      <c r="H72" s="158"/>
      <c r="I72" s="159">
        <v>1</v>
      </c>
      <c r="J72" s="158"/>
    </row>
    <row r="73" spans="1:10" s="134" customFormat="1" hidden="1" outlineLevel="1" x14ac:dyDescent="0.25">
      <c r="A73" s="158">
        <v>59</v>
      </c>
      <c r="B73" s="161" t="s">
        <v>896</v>
      </c>
      <c r="C73" s="159">
        <v>1</v>
      </c>
      <c r="D73" s="160"/>
      <c r="E73" s="159">
        <v>1</v>
      </c>
      <c r="F73" s="158"/>
      <c r="G73" s="159">
        <v>1</v>
      </c>
      <c r="H73" s="158"/>
      <c r="I73" s="159">
        <v>1</v>
      </c>
      <c r="J73" s="158"/>
    </row>
    <row r="74" spans="1:10" s="134" customFormat="1" hidden="1" outlineLevel="1" x14ac:dyDescent="0.25">
      <c r="A74" s="158">
        <v>60</v>
      </c>
      <c r="B74" s="161" t="s">
        <v>897</v>
      </c>
      <c r="C74" s="159">
        <v>1</v>
      </c>
      <c r="D74" s="160"/>
      <c r="E74" s="159">
        <v>1</v>
      </c>
      <c r="F74" s="158"/>
      <c r="G74" s="159">
        <v>1</v>
      </c>
      <c r="H74" s="158"/>
      <c r="I74" s="159">
        <v>1</v>
      </c>
      <c r="J74" s="158"/>
    </row>
    <row r="75" spans="1:10" s="134" customFormat="1" hidden="1" outlineLevel="1" x14ac:dyDescent="0.25">
      <c r="A75" s="158">
        <v>61</v>
      </c>
      <c r="B75" s="161" t="s">
        <v>898</v>
      </c>
      <c r="C75" s="159">
        <v>1</v>
      </c>
      <c r="D75" s="160"/>
      <c r="E75" s="159">
        <v>1</v>
      </c>
      <c r="F75" s="158"/>
      <c r="G75" s="159">
        <v>1</v>
      </c>
      <c r="H75" s="158"/>
      <c r="I75" s="159">
        <v>1</v>
      </c>
      <c r="J75" s="158"/>
    </row>
    <row r="76" spans="1:10" s="134" customFormat="1" hidden="1" outlineLevel="1" x14ac:dyDescent="0.25">
      <c r="A76" s="158">
        <v>62</v>
      </c>
      <c r="B76" s="161" t="s">
        <v>899</v>
      </c>
      <c r="C76" s="159">
        <v>0</v>
      </c>
      <c r="D76" s="160"/>
      <c r="E76" s="159">
        <v>0</v>
      </c>
      <c r="F76" s="158"/>
      <c r="G76" s="159">
        <v>0</v>
      </c>
      <c r="H76" s="158"/>
      <c r="I76" s="159">
        <v>0</v>
      </c>
      <c r="J76" s="158"/>
    </row>
    <row r="77" spans="1:10" s="134" customFormat="1" hidden="1" outlineLevel="1" x14ac:dyDescent="0.25">
      <c r="A77" s="158">
        <v>63</v>
      </c>
      <c r="B77" s="161" t="s">
        <v>900</v>
      </c>
      <c r="C77" s="159">
        <v>1</v>
      </c>
      <c r="D77" s="160"/>
      <c r="E77" s="159">
        <v>1</v>
      </c>
      <c r="F77" s="158"/>
      <c r="G77" s="159">
        <v>1</v>
      </c>
      <c r="H77" s="158"/>
      <c r="I77" s="159">
        <v>1</v>
      </c>
      <c r="J77" s="158"/>
    </row>
    <row r="78" spans="1:10" s="134" customFormat="1" hidden="1" outlineLevel="1" x14ac:dyDescent="0.25">
      <c r="A78" s="158">
        <v>64</v>
      </c>
      <c r="B78" s="161" t="s">
        <v>901</v>
      </c>
      <c r="C78" s="159">
        <v>1</v>
      </c>
      <c r="D78" s="160"/>
      <c r="E78" s="159">
        <v>1</v>
      </c>
      <c r="F78" s="158"/>
      <c r="G78" s="159">
        <v>1</v>
      </c>
      <c r="H78" s="158"/>
      <c r="I78" s="159">
        <v>1</v>
      </c>
      <c r="J78" s="158"/>
    </row>
    <row r="79" spans="1:10" s="134" customFormat="1" hidden="1" outlineLevel="1" x14ac:dyDescent="0.25">
      <c r="A79" s="158">
        <v>65</v>
      </c>
      <c r="B79" s="161" t="s">
        <v>904</v>
      </c>
      <c r="C79" s="159">
        <v>1</v>
      </c>
      <c r="D79" s="160"/>
      <c r="E79" s="159">
        <v>1</v>
      </c>
      <c r="F79" s="158"/>
      <c r="G79" s="159">
        <v>1</v>
      </c>
      <c r="H79" s="158"/>
      <c r="I79" s="159">
        <v>1</v>
      </c>
      <c r="J79" s="158"/>
    </row>
    <row r="80" spans="1:10" s="134" customFormat="1" hidden="1" outlineLevel="1" x14ac:dyDescent="0.25">
      <c r="A80" s="158">
        <v>66</v>
      </c>
      <c r="B80" s="161" t="s">
        <v>905</v>
      </c>
      <c r="C80" s="159">
        <v>0</v>
      </c>
      <c r="D80" s="160"/>
      <c r="E80" s="159">
        <v>0</v>
      </c>
      <c r="F80" s="158"/>
      <c r="G80" s="159">
        <v>0</v>
      </c>
      <c r="H80" s="158"/>
      <c r="I80" s="159">
        <v>0</v>
      </c>
      <c r="J80" s="158"/>
    </row>
    <row r="81" spans="1:10" s="134" customFormat="1" hidden="1" outlineLevel="1" x14ac:dyDescent="0.25">
      <c r="A81" s="158">
        <v>67</v>
      </c>
      <c r="B81" s="161" t="s">
        <v>382</v>
      </c>
      <c r="C81" s="159">
        <v>1</v>
      </c>
      <c r="D81" s="160"/>
      <c r="E81" s="159">
        <v>1</v>
      </c>
      <c r="F81" s="158"/>
      <c r="G81" s="159">
        <v>1</v>
      </c>
      <c r="H81" s="158"/>
      <c r="I81" s="159">
        <v>1</v>
      </c>
      <c r="J81" s="158"/>
    </row>
    <row r="82" spans="1:10" s="134" customFormat="1" hidden="1" outlineLevel="1" x14ac:dyDescent="0.25">
      <c r="A82" s="158">
        <v>68</v>
      </c>
      <c r="B82" s="161" t="s">
        <v>906</v>
      </c>
      <c r="C82" s="159">
        <v>1</v>
      </c>
      <c r="D82" s="160"/>
      <c r="E82" s="159">
        <v>1</v>
      </c>
      <c r="F82" s="158"/>
      <c r="G82" s="159">
        <v>1</v>
      </c>
      <c r="H82" s="158"/>
      <c r="I82" s="159">
        <v>0</v>
      </c>
      <c r="J82" s="158"/>
    </row>
    <row r="83" spans="1:10" s="134" customFormat="1" hidden="1" outlineLevel="1" x14ac:dyDescent="0.25">
      <c r="A83" s="158">
        <v>69</v>
      </c>
      <c r="B83" s="161" t="s">
        <v>907</v>
      </c>
      <c r="C83" s="159">
        <v>1</v>
      </c>
      <c r="D83" s="160"/>
      <c r="E83" s="159">
        <v>1</v>
      </c>
      <c r="F83" s="158"/>
      <c r="G83" s="159">
        <v>1</v>
      </c>
      <c r="H83" s="158"/>
      <c r="I83" s="159">
        <v>1</v>
      </c>
      <c r="J83" s="158"/>
    </row>
    <row r="84" spans="1:10" s="134" customFormat="1" hidden="1" outlineLevel="1" x14ac:dyDescent="0.25">
      <c r="A84" s="158">
        <v>70</v>
      </c>
      <c r="B84" s="161" t="s">
        <v>908</v>
      </c>
      <c r="C84" s="159">
        <v>1</v>
      </c>
      <c r="D84" s="160"/>
      <c r="E84" s="159">
        <v>1</v>
      </c>
      <c r="F84" s="158"/>
      <c r="G84" s="159">
        <v>1</v>
      </c>
      <c r="H84" s="158"/>
      <c r="I84" s="159">
        <v>1</v>
      </c>
      <c r="J84" s="158"/>
    </row>
    <row r="85" spans="1:10" s="134" customFormat="1" hidden="1" outlineLevel="1" x14ac:dyDescent="0.25">
      <c r="A85" s="158">
        <v>71</v>
      </c>
      <c r="B85" s="161" t="s">
        <v>910</v>
      </c>
      <c r="C85" s="159">
        <v>1</v>
      </c>
      <c r="D85" s="160"/>
      <c r="E85" s="159">
        <v>1</v>
      </c>
      <c r="F85" s="158"/>
      <c r="G85" s="159">
        <v>1</v>
      </c>
      <c r="H85" s="158"/>
      <c r="I85" s="159">
        <v>1</v>
      </c>
      <c r="J85" s="158"/>
    </row>
    <row r="86" spans="1:10" s="134" customFormat="1" hidden="1" outlineLevel="1" x14ac:dyDescent="0.25">
      <c r="A86" s="158">
        <v>72</v>
      </c>
      <c r="B86" s="161" t="s">
        <v>911</v>
      </c>
      <c r="C86" s="159">
        <v>0</v>
      </c>
      <c r="D86" s="160"/>
      <c r="E86" s="159">
        <v>0</v>
      </c>
      <c r="F86" s="158"/>
      <c r="G86" s="159">
        <v>0</v>
      </c>
      <c r="H86" s="158"/>
      <c r="I86" s="159">
        <v>1</v>
      </c>
      <c r="J86" s="158"/>
    </row>
    <row r="87" spans="1:10" s="134" customFormat="1" hidden="1" outlineLevel="1" x14ac:dyDescent="0.25">
      <c r="A87" s="158">
        <v>73</v>
      </c>
      <c r="B87" s="161" t="s">
        <v>913</v>
      </c>
      <c r="C87" s="159">
        <v>0</v>
      </c>
      <c r="D87" s="160"/>
      <c r="E87" s="159">
        <v>0</v>
      </c>
      <c r="F87" s="158"/>
      <c r="G87" s="159">
        <v>0</v>
      </c>
      <c r="H87" s="158"/>
      <c r="I87" s="159">
        <v>1</v>
      </c>
      <c r="J87" s="158"/>
    </row>
    <row r="88" spans="1:10" s="134" customFormat="1" hidden="1" outlineLevel="1" x14ac:dyDescent="0.25">
      <c r="A88" s="158">
        <v>74</v>
      </c>
      <c r="B88" s="161" t="s">
        <v>1185</v>
      </c>
      <c r="C88" s="159">
        <f>Районы!C295</f>
        <v>0</v>
      </c>
      <c r="D88" s="184">
        <f>Районы!D295</f>
        <v>0</v>
      </c>
      <c r="E88" s="184">
        <f>Районы!E295</f>
        <v>0</v>
      </c>
      <c r="F88" s="184">
        <f>Районы!F295</f>
        <v>0</v>
      </c>
      <c r="G88" s="184">
        <f>Районы!G295</f>
        <v>0</v>
      </c>
      <c r="H88" s="184">
        <f>Районы!H295</f>
        <v>0</v>
      </c>
      <c r="I88" s="184">
        <f>Районы!I295</f>
        <v>1</v>
      </c>
      <c r="J88" s="184">
        <f>Районы!J295</f>
        <v>0</v>
      </c>
    </row>
    <row r="89" spans="1:10" s="134" customFormat="1" hidden="1" outlineLevel="1" x14ac:dyDescent="0.25">
      <c r="A89" s="158">
        <v>75</v>
      </c>
      <c r="B89" s="161" t="s">
        <v>1186</v>
      </c>
      <c r="C89" s="159">
        <f>Районы!C279</f>
        <v>1</v>
      </c>
      <c r="D89" s="184">
        <f>Районы!D279</f>
        <v>0</v>
      </c>
      <c r="E89" s="184">
        <f>Районы!E279</f>
        <v>0</v>
      </c>
      <c r="F89" s="184">
        <f>Районы!F279</f>
        <v>0</v>
      </c>
      <c r="G89" s="184">
        <f>Районы!G279</f>
        <v>1</v>
      </c>
      <c r="H89" s="184">
        <f>Районы!H279</f>
        <v>0</v>
      </c>
      <c r="I89" s="184">
        <f>Районы!I279</f>
        <v>1</v>
      </c>
      <c r="J89" s="184">
        <f>Районы!J279</f>
        <v>0</v>
      </c>
    </row>
    <row r="90" spans="1:10" s="134" customFormat="1" hidden="1" outlineLevel="1" x14ac:dyDescent="0.25">
      <c r="A90" s="158">
        <v>76</v>
      </c>
      <c r="B90" s="161" t="s">
        <v>1187</v>
      </c>
      <c r="C90" s="159">
        <f>Районы!C296</f>
        <v>0</v>
      </c>
      <c r="D90" s="184">
        <f>Районы!D296</f>
        <v>0</v>
      </c>
      <c r="E90" s="184">
        <f>Районы!E296</f>
        <v>0</v>
      </c>
      <c r="F90" s="184">
        <f>Районы!F296</f>
        <v>0</v>
      </c>
      <c r="G90" s="184">
        <f>Районы!G296</f>
        <v>0</v>
      </c>
      <c r="H90" s="184">
        <f>Районы!H296</f>
        <v>0</v>
      </c>
      <c r="I90" s="184">
        <f>Районы!I296</f>
        <v>1</v>
      </c>
      <c r="J90" s="184">
        <f>Районы!J296</f>
        <v>0</v>
      </c>
    </row>
    <row r="91" spans="1:10" s="134" customFormat="1" hidden="1" outlineLevel="1" x14ac:dyDescent="0.25">
      <c r="A91" s="158">
        <v>77</v>
      </c>
      <c r="B91" s="161" t="s">
        <v>1188</v>
      </c>
      <c r="C91" s="159">
        <f>Районы!C281</f>
        <v>1</v>
      </c>
      <c r="D91" s="184">
        <f>Районы!D281</f>
        <v>0</v>
      </c>
      <c r="E91" s="184">
        <f>Районы!E281</f>
        <v>0</v>
      </c>
      <c r="F91" s="184">
        <f>Районы!F281</f>
        <v>0</v>
      </c>
      <c r="G91" s="184">
        <f>Районы!G281</f>
        <v>0</v>
      </c>
      <c r="H91" s="184">
        <f>Районы!H281</f>
        <v>0</v>
      </c>
      <c r="I91" s="184">
        <f>Районы!I281</f>
        <v>1</v>
      </c>
      <c r="J91" s="184">
        <f>Районы!J281</f>
        <v>0</v>
      </c>
    </row>
    <row r="92" spans="1:10" s="134" customFormat="1" hidden="1" outlineLevel="1" x14ac:dyDescent="0.25">
      <c r="A92" s="158">
        <v>78</v>
      </c>
      <c r="B92" s="161" t="s">
        <v>1189</v>
      </c>
      <c r="C92" s="159">
        <f>Районы!C297</f>
        <v>1</v>
      </c>
      <c r="D92" s="184">
        <f>Районы!D297</f>
        <v>0</v>
      </c>
      <c r="E92" s="184">
        <f>Районы!E297</f>
        <v>1</v>
      </c>
      <c r="F92" s="184">
        <f>Районы!F297</f>
        <v>0</v>
      </c>
      <c r="G92" s="184">
        <f>Районы!G297</f>
        <v>1</v>
      </c>
      <c r="H92" s="184">
        <f>Районы!H297</f>
        <v>0</v>
      </c>
      <c r="I92" s="184">
        <f>Районы!I297</f>
        <v>1</v>
      </c>
      <c r="J92" s="184">
        <f>Районы!J297</f>
        <v>0</v>
      </c>
    </row>
    <row r="93" spans="1:10" s="134" customFormat="1" hidden="1" outlineLevel="1" x14ac:dyDescent="0.25">
      <c r="A93" s="158">
        <v>79</v>
      </c>
      <c r="B93" s="161" t="s">
        <v>1190</v>
      </c>
      <c r="C93" s="159">
        <f>Районы!C283</f>
        <v>1</v>
      </c>
      <c r="D93" s="184">
        <f>Районы!D283</f>
        <v>0</v>
      </c>
      <c r="E93" s="184">
        <f>Районы!E283</f>
        <v>0</v>
      </c>
      <c r="F93" s="184">
        <f>Районы!F283</f>
        <v>0</v>
      </c>
      <c r="G93" s="184">
        <f>Районы!G283</f>
        <v>0</v>
      </c>
      <c r="H93" s="184">
        <f>Районы!H283</f>
        <v>0</v>
      </c>
      <c r="I93" s="184">
        <f>Районы!I283</f>
        <v>1</v>
      </c>
      <c r="J93" s="184">
        <f>Районы!J283</f>
        <v>0</v>
      </c>
    </row>
    <row r="94" spans="1:10" s="134" customFormat="1" hidden="1" outlineLevel="1" x14ac:dyDescent="0.25">
      <c r="A94" s="158">
        <v>80</v>
      </c>
      <c r="B94" s="161" t="s">
        <v>1191</v>
      </c>
      <c r="C94" s="184">
        <f>Районы!C284</f>
        <v>1</v>
      </c>
      <c r="D94" s="184">
        <f>Районы!D284</f>
        <v>0</v>
      </c>
      <c r="E94" s="184">
        <f>Районы!E284</f>
        <v>1</v>
      </c>
      <c r="F94" s="184">
        <f>Районы!F284</f>
        <v>0</v>
      </c>
      <c r="G94" s="184">
        <f>Районы!G284</f>
        <v>1</v>
      </c>
      <c r="H94" s="184">
        <f>Районы!H284</f>
        <v>0</v>
      </c>
      <c r="I94" s="184">
        <f>Районы!I284</f>
        <v>1</v>
      </c>
      <c r="J94" s="184">
        <f>Районы!J284</f>
        <v>0</v>
      </c>
    </row>
    <row r="95" spans="1:10" s="134" customFormat="1" hidden="1" outlineLevel="1" x14ac:dyDescent="0.25">
      <c r="A95" s="158">
        <v>81</v>
      </c>
      <c r="B95" s="161" t="s">
        <v>1192</v>
      </c>
      <c r="C95" s="159">
        <f>Районы!C298</f>
        <v>1</v>
      </c>
      <c r="D95" s="184">
        <f>Районы!D298</f>
        <v>0</v>
      </c>
      <c r="E95" s="184">
        <f>Районы!E298</f>
        <v>1</v>
      </c>
      <c r="F95" s="184">
        <f>Районы!F298</f>
        <v>0</v>
      </c>
      <c r="G95" s="184">
        <f>Районы!G298</f>
        <v>1</v>
      </c>
      <c r="H95" s="184">
        <f>Районы!H298</f>
        <v>0</v>
      </c>
      <c r="I95" s="184">
        <f>Районы!I298</f>
        <v>1</v>
      </c>
      <c r="J95" s="184">
        <f>Районы!J298</f>
        <v>0</v>
      </c>
    </row>
    <row r="96" spans="1:10" s="134" customFormat="1" hidden="1" outlineLevel="1" x14ac:dyDescent="0.25">
      <c r="A96" s="158">
        <v>82</v>
      </c>
      <c r="B96" s="161" t="s">
        <v>1193</v>
      </c>
      <c r="C96" s="159">
        <f>Районы!C286</f>
        <v>1</v>
      </c>
      <c r="D96" s="184">
        <f>Районы!D286</f>
        <v>0</v>
      </c>
      <c r="E96" s="184">
        <f>Районы!E286</f>
        <v>0</v>
      </c>
      <c r="F96" s="184">
        <f>Районы!F286</f>
        <v>0</v>
      </c>
      <c r="G96" s="184">
        <f>Районы!G286</f>
        <v>1</v>
      </c>
      <c r="H96" s="184">
        <f>Районы!H286</f>
        <v>0</v>
      </c>
      <c r="I96" s="184">
        <f>Районы!I286</f>
        <v>1</v>
      </c>
      <c r="J96" s="184">
        <f>Районы!J286</f>
        <v>0</v>
      </c>
    </row>
    <row r="97" spans="1:10" s="134" customFormat="1" hidden="1" outlineLevel="1" x14ac:dyDescent="0.25">
      <c r="A97" s="158">
        <v>83</v>
      </c>
      <c r="B97" s="161" t="s">
        <v>1194</v>
      </c>
      <c r="C97" s="184">
        <f>Районы!C287</f>
        <v>0</v>
      </c>
      <c r="D97" s="184">
        <f>Районы!D287</f>
        <v>0</v>
      </c>
      <c r="E97" s="184">
        <f>Районы!E287</f>
        <v>0</v>
      </c>
      <c r="F97" s="184">
        <f>Районы!F287</f>
        <v>0</v>
      </c>
      <c r="G97" s="184">
        <f>Районы!G287</f>
        <v>0</v>
      </c>
      <c r="H97" s="184">
        <f>Районы!H287</f>
        <v>0</v>
      </c>
      <c r="I97" s="184">
        <f>Районы!I287</f>
        <v>1</v>
      </c>
      <c r="J97" s="184">
        <f>Районы!J287</f>
        <v>0</v>
      </c>
    </row>
    <row r="98" spans="1:10" s="134" customFormat="1" hidden="1" outlineLevel="1" x14ac:dyDescent="0.25">
      <c r="A98" s="158">
        <v>84</v>
      </c>
      <c r="B98" s="161" t="s">
        <v>1195</v>
      </c>
      <c r="C98" s="184">
        <f>Районы!C288</f>
        <v>0</v>
      </c>
      <c r="D98" s="184">
        <f>Районы!D288</f>
        <v>0</v>
      </c>
      <c r="E98" s="184">
        <f>Районы!E288</f>
        <v>0</v>
      </c>
      <c r="F98" s="184">
        <f>Районы!F288</f>
        <v>0</v>
      </c>
      <c r="G98" s="184">
        <f>Районы!G288</f>
        <v>0</v>
      </c>
      <c r="H98" s="184">
        <f>Районы!H288</f>
        <v>0</v>
      </c>
      <c r="I98" s="184">
        <f>Районы!I288</f>
        <v>1</v>
      </c>
      <c r="J98" s="184">
        <f>Районы!J288</f>
        <v>0</v>
      </c>
    </row>
    <row r="99" spans="1:10" s="134" customFormat="1" hidden="1" outlineLevel="1" x14ac:dyDescent="0.25">
      <c r="A99" s="158">
        <v>85</v>
      </c>
      <c r="B99" s="161" t="s">
        <v>1196</v>
      </c>
      <c r="C99" s="184">
        <f>Районы!C289</f>
        <v>0</v>
      </c>
      <c r="D99" s="184">
        <f>Районы!D289</f>
        <v>0</v>
      </c>
      <c r="E99" s="184">
        <f>Районы!E289</f>
        <v>0</v>
      </c>
      <c r="F99" s="184">
        <f>Районы!F289</f>
        <v>0</v>
      </c>
      <c r="G99" s="184">
        <f>Районы!G289</f>
        <v>0</v>
      </c>
      <c r="H99" s="184">
        <f>Районы!H289</f>
        <v>0</v>
      </c>
      <c r="I99" s="184">
        <f>Районы!I289</f>
        <v>1</v>
      </c>
      <c r="J99" s="184">
        <f>Районы!J289</f>
        <v>0</v>
      </c>
    </row>
    <row r="100" spans="1:10" s="134" customFormat="1" hidden="1" outlineLevel="1" x14ac:dyDescent="0.25">
      <c r="A100" s="158">
        <v>86</v>
      </c>
      <c r="B100" s="161" t="s">
        <v>1197</v>
      </c>
      <c r="C100" s="184">
        <f>Районы!C290</f>
        <v>0</v>
      </c>
      <c r="D100" s="184">
        <f>Районы!D290</f>
        <v>0</v>
      </c>
      <c r="E100" s="184">
        <f>Районы!E290</f>
        <v>0</v>
      </c>
      <c r="F100" s="184">
        <f>Районы!F290</f>
        <v>0</v>
      </c>
      <c r="G100" s="184">
        <f>Районы!G290</f>
        <v>0</v>
      </c>
      <c r="H100" s="184">
        <f>Районы!H290</f>
        <v>0</v>
      </c>
      <c r="I100" s="184">
        <f>Районы!I290</f>
        <v>1</v>
      </c>
      <c r="J100" s="184">
        <f>Районы!J290</f>
        <v>0</v>
      </c>
    </row>
    <row r="101" spans="1:10" s="134" customFormat="1" hidden="1" outlineLevel="1" x14ac:dyDescent="0.25">
      <c r="A101" s="158">
        <v>87</v>
      </c>
      <c r="B101" s="161" t="s">
        <v>1198</v>
      </c>
      <c r="C101" s="159">
        <f>Районы!C292</f>
        <v>0</v>
      </c>
      <c r="D101" s="184">
        <f>Районы!D292</f>
        <v>0</v>
      </c>
      <c r="E101" s="184">
        <f>Районы!E292</f>
        <v>0</v>
      </c>
      <c r="F101" s="184">
        <f>Районы!F292</f>
        <v>0</v>
      </c>
      <c r="G101" s="184">
        <f>Районы!G292</f>
        <v>0</v>
      </c>
      <c r="H101" s="184">
        <f>Районы!H292</f>
        <v>0</v>
      </c>
      <c r="I101" s="184">
        <f>Районы!I292</f>
        <v>0</v>
      </c>
      <c r="J101" s="184">
        <f>Районы!J292</f>
        <v>0</v>
      </c>
    </row>
    <row r="102" spans="1:10" s="134" customFormat="1" hidden="1" outlineLevel="1" x14ac:dyDescent="0.25">
      <c r="A102" s="158">
        <v>88</v>
      </c>
      <c r="B102" s="161" t="s">
        <v>1199</v>
      </c>
      <c r="C102" s="184">
        <f>Районы!C293</f>
        <v>0</v>
      </c>
      <c r="D102" s="184">
        <f>Районы!D293</f>
        <v>0</v>
      </c>
      <c r="E102" s="184">
        <f>Районы!E293</f>
        <v>0</v>
      </c>
      <c r="F102" s="184">
        <f>Районы!F293</f>
        <v>0</v>
      </c>
      <c r="G102" s="184">
        <f>Районы!G293</f>
        <v>0</v>
      </c>
      <c r="H102" s="184">
        <f>Районы!H293</f>
        <v>0</v>
      </c>
      <c r="I102" s="184">
        <f>Районы!I293</f>
        <v>1</v>
      </c>
      <c r="J102" s="184">
        <f>Районы!J293</f>
        <v>0</v>
      </c>
    </row>
    <row r="103" spans="1:10" s="134" customFormat="1" hidden="1" outlineLevel="1" x14ac:dyDescent="0.25">
      <c r="A103" s="158">
        <v>89</v>
      </c>
      <c r="B103" s="161" t="s">
        <v>1200</v>
      </c>
      <c r="C103" s="184">
        <f>Районы!C294</f>
        <v>1</v>
      </c>
      <c r="D103" s="184">
        <f>Районы!D294</f>
        <v>0</v>
      </c>
      <c r="E103" s="184">
        <f>Районы!E294</f>
        <v>0</v>
      </c>
      <c r="F103" s="184">
        <f>Районы!F294</f>
        <v>0</v>
      </c>
      <c r="G103" s="184">
        <f>Районы!G294</f>
        <v>1</v>
      </c>
      <c r="H103" s="184">
        <f>Районы!H294</f>
        <v>0</v>
      </c>
      <c r="I103" s="184">
        <f>Районы!I294</f>
        <v>0</v>
      </c>
      <c r="J103" s="184">
        <f>Районы!J294</f>
        <v>0</v>
      </c>
    </row>
    <row r="104" spans="1:10" s="134" customFormat="1" hidden="1" outlineLevel="1" x14ac:dyDescent="0.25">
      <c r="A104" s="158">
        <v>90</v>
      </c>
      <c r="B104" s="161" t="s">
        <v>1201</v>
      </c>
      <c r="C104" s="159">
        <f>Районы!C300</f>
        <v>0</v>
      </c>
      <c r="D104" s="184">
        <f>Районы!D300</f>
        <v>0</v>
      </c>
      <c r="E104" s="184">
        <f>Районы!E300</f>
        <v>0</v>
      </c>
      <c r="F104" s="184">
        <f>Районы!F300</f>
        <v>0</v>
      </c>
      <c r="G104" s="184">
        <f>Районы!G300</f>
        <v>0</v>
      </c>
      <c r="H104" s="184">
        <f>Районы!H300</f>
        <v>0</v>
      </c>
      <c r="I104" s="184">
        <f>Районы!I300</f>
        <v>1</v>
      </c>
      <c r="J104" s="184">
        <f>Районы!J300</f>
        <v>0</v>
      </c>
    </row>
    <row r="105" spans="1:10" s="134" customFormat="1" hidden="1" outlineLevel="1" x14ac:dyDescent="0.25">
      <c r="A105" s="158">
        <v>91</v>
      </c>
      <c r="B105" s="161" t="s">
        <v>1202</v>
      </c>
      <c r="C105" s="159">
        <v>0</v>
      </c>
      <c r="D105" s="160"/>
      <c r="E105" s="159">
        <v>0</v>
      </c>
      <c r="F105" s="158"/>
      <c r="G105" s="159">
        <v>0</v>
      </c>
      <c r="H105" s="158"/>
      <c r="I105" s="159">
        <v>0</v>
      </c>
      <c r="J105" s="158">
        <v>0</v>
      </c>
    </row>
    <row r="106" spans="1:10" s="134" customFormat="1" hidden="1" outlineLevel="1" x14ac:dyDescent="0.25">
      <c r="A106" s="158">
        <v>92</v>
      </c>
      <c r="B106" s="161" t="s">
        <v>1203</v>
      </c>
      <c r="C106" s="159">
        <f>Районы!C339</f>
        <v>1</v>
      </c>
      <c r="D106" s="184">
        <f>Районы!D339</f>
        <v>0</v>
      </c>
      <c r="E106" s="184">
        <f>Районы!E339</f>
        <v>0</v>
      </c>
      <c r="F106" s="184">
        <f>Районы!F339</f>
        <v>0</v>
      </c>
      <c r="G106" s="184">
        <f>Районы!G339</f>
        <v>1</v>
      </c>
      <c r="H106" s="184">
        <f>Районы!H339</f>
        <v>0</v>
      </c>
      <c r="I106" s="184">
        <f>Районы!I339</f>
        <v>1</v>
      </c>
      <c r="J106" s="184">
        <f>Районы!J339</f>
        <v>0</v>
      </c>
    </row>
    <row r="107" spans="1:10" s="134" customFormat="1" hidden="1" outlineLevel="1" x14ac:dyDescent="0.25">
      <c r="A107" s="158">
        <v>93</v>
      </c>
      <c r="B107" s="161" t="s">
        <v>1204</v>
      </c>
      <c r="C107" s="159">
        <f>Районы!C341</f>
        <v>1</v>
      </c>
      <c r="D107" s="184">
        <f>Районы!D341</f>
        <v>0</v>
      </c>
      <c r="E107" s="184">
        <f>Районы!E341</f>
        <v>1</v>
      </c>
      <c r="F107" s="184">
        <f>Районы!F341</f>
        <v>0</v>
      </c>
      <c r="G107" s="184">
        <f>Районы!G341</f>
        <v>1</v>
      </c>
      <c r="H107" s="184">
        <f>Районы!H341</f>
        <v>0</v>
      </c>
      <c r="I107" s="184">
        <f>Районы!I341</f>
        <v>1</v>
      </c>
      <c r="J107" s="184">
        <f>Районы!J341</f>
        <v>0</v>
      </c>
    </row>
    <row r="108" spans="1:10" s="134" customFormat="1" hidden="1" outlineLevel="1" x14ac:dyDescent="0.25">
      <c r="A108" s="158">
        <v>94</v>
      </c>
      <c r="B108" s="161" t="s">
        <v>1205</v>
      </c>
      <c r="C108" s="159">
        <v>1</v>
      </c>
      <c r="D108" s="160"/>
      <c r="E108" s="159">
        <v>1</v>
      </c>
      <c r="F108" s="158"/>
      <c r="G108" s="159">
        <v>1</v>
      </c>
      <c r="H108" s="158"/>
      <c r="I108" s="159">
        <v>1</v>
      </c>
      <c r="J108" s="158">
        <v>0</v>
      </c>
    </row>
    <row r="109" spans="1:10" s="134" customFormat="1" hidden="1" outlineLevel="1" x14ac:dyDescent="0.25">
      <c r="A109" s="158">
        <v>95</v>
      </c>
      <c r="B109" s="161" t="s">
        <v>1206</v>
      </c>
      <c r="C109" s="159">
        <v>1</v>
      </c>
      <c r="D109" s="160"/>
      <c r="E109" s="159">
        <v>1</v>
      </c>
      <c r="F109" s="158"/>
      <c r="G109" s="159">
        <v>1</v>
      </c>
      <c r="H109" s="158"/>
      <c r="I109" s="159">
        <v>1</v>
      </c>
      <c r="J109" s="158">
        <v>0</v>
      </c>
    </row>
    <row r="110" spans="1:10" s="134" customFormat="1" hidden="1" outlineLevel="1" x14ac:dyDescent="0.25">
      <c r="A110" s="158">
        <v>96</v>
      </c>
      <c r="B110" s="161" t="s">
        <v>1207</v>
      </c>
      <c r="C110" s="159">
        <v>1</v>
      </c>
      <c r="D110" s="160"/>
      <c r="E110" s="159">
        <v>1</v>
      </c>
      <c r="F110" s="158"/>
      <c r="G110" s="159">
        <v>1</v>
      </c>
      <c r="H110" s="158"/>
      <c r="I110" s="159">
        <v>1</v>
      </c>
      <c r="J110" s="158">
        <v>0</v>
      </c>
    </row>
    <row r="111" spans="1:10" s="134" customFormat="1" hidden="1" outlineLevel="1" x14ac:dyDescent="0.25">
      <c r="A111" s="158">
        <v>97</v>
      </c>
      <c r="B111" s="161" t="s">
        <v>1208</v>
      </c>
      <c r="C111" s="159">
        <v>1</v>
      </c>
      <c r="D111" s="160"/>
      <c r="E111" s="159">
        <v>1</v>
      </c>
      <c r="F111" s="158"/>
      <c r="G111" s="159">
        <v>1</v>
      </c>
      <c r="H111" s="158"/>
      <c r="I111" s="159">
        <v>1</v>
      </c>
      <c r="J111" s="158">
        <v>0</v>
      </c>
    </row>
    <row r="112" spans="1:10" s="134" customFormat="1" hidden="1" outlineLevel="1" x14ac:dyDescent="0.25">
      <c r="A112" s="158">
        <v>98</v>
      </c>
      <c r="B112" s="161" t="s">
        <v>1209</v>
      </c>
      <c r="C112" s="159">
        <v>1</v>
      </c>
      <c r="D112" s="160"/>
      <c r="E112" s="159">
        <v>1</v>
      </c>
      <c r="F112" s="158"/>
      <c r="G112" s="159">
        <v>1</v>
      </c>
      <c r="H112" s="158"/>
      <c r="I112" s="159">
        <v>1</v>
      </c>
      <c r="J112" s="158">
        <v>0</v>
      </c>
    </row>
    <row r="113" spans="1:10" s="134" customFormat="1" hidden="1" outlineLevel="1" x14ac:dyDescent="0.25">
      <c r="A113" s="158">
        <v>99</v>
      </c>
      <c r="B113" s="161" t="s">
        <v>1210</v>
      </c>
      <c r="C113" s="159">
        <v>1</v>
      </c>
      <c r="D113" s="160"/>
      <c r="E113" s="159">
        <v>1</v>
      </c>
      <c r="F113" s="158"/>
      <c r="G113" s="159">
        <v>1</v>
      </c>
      <c r="H113" s="158"/>
      <c r="I113" s="159">
        <v>1</v>
      </c>
      <c r="J113" s="158">
        <v>0</v>
      </c>
    </row>
    <row r="114" spans="1:10" s="140" customFormat="1" collapsed="1" x14ac:dyDescent="0.25">
      <c r="A114" s="154">
        <v>68</v>
      </c>
      <c r="B114" s="155" t="s">
        <v>1126</v>
      </c>
      <c r="C114" s="154">
        <f>SUM(C115:C182)</f>
        <v>32</v>
      </c>
      <c r="D114" s="150">
        <f>C114/A114</f>
        <v>0.47058823529411764</v>
      </c>
      <c r="E114" s="154">
        <f t="shared" ref="E114:I114" si="2">SUM(E115:E182)</f>
        <v>25</v>
      </c>
      <c r="F114" s="150">
        <f>E114/A114</f>
        <v>0.36764705882352944</v>
      </c>
      <c r="G114" s="154">
        <f t="shared" si="2"/>
        <v>30</v>
      </c>
      <c r="H114" s="150">
        <f>G114/A114</f>
        <v>0.44117647058823528</v>
      </c>
      <c r="I114" s="154">
        <f t="shared" si="2"/>
        <v>39</v>
      </c>
      <c r="J114" s="156">
        <f>I114/A114</f>
        <v>0.57352941176470584</v>
      </c>
    </row>
    <row r="115" spans="1:10" s="134" customFormat="1" hidden="1" outlineLevel="1" x14ac:dyDescent="0.25">
      <c r="A115" s="158">
        <v>1</v>
      </c>
      <c r="B115" s="158" t="s">
        <v>932</v>
      </c>
      <c r="C115" s="159">
        <f>Районы!C9</f>
        <v>1</v>
      </c>
      <c r="D115" s="184">
        <f>Районы!D9</f>
        <v>0</v>
      </c>
      <c r="E115" s="184">
        <f>Районы!E9</f>
        <v>1</v>
      </c>
      <c r="F115" s="184">
        <f>Районы!F9</f>
        <v>0</v>
      </c>
      <c r="G115" s="184">
        <f>Районы!G9</f>
        <v>1</v>
      </c>
      <c r="H115" s="184">
        <f>Районы!H9</f>
        <v>0</v>
      </c>
      <c r="I115" s="184">
        <f>Районы!I9</f>
        <v>1</v>
      </c>
      <c r="J115" s="184">
        <f>Районы!J9</f>
        <v>0</v>
      </c>
    </row>
    <row r="116" spans="1:10" s="134" customFormat="1" hidden="1" outlineLevel="1" x14ac:dyDescent="0.25">
      <c r="A116" s="158">
        <v>2</v>
      </c>
      <c r="B116" s="158" t="s">
        <v>1211</v>
      </c>
      <c r="C116" s="159">
        <f>Районы!C30</f>
        <v>1</v>
      </c>
      <c r="D116" s="184">
        <f>Районы!D30</f>
        <v>0</v>
      </c>
      <c r="E116" s="184">
        <f>Районы!E30</f>
        <v>1</v>
      </c>
      <c r="F116" s="184">
        <f>Районы!F30</f>
        <v>0</v>
      </c>
      <c r="G116" s="184">
        <f>Районы!G30</f>
        <v>1</v>
      </c>
      <c r="H116" s="184">
        <f>Районы!H30</f>
        <v>0</v>
      </c>
      <c r="I116" s="184">
        <f>Районы!I30</f>
        <v>0</v>
      </c>
      <c r="J116" s="184">
        <f>Районы!J30</f>
        <v>0</v>
      </c>
    </row>
    <row r="117" spans="1:10" s="134" customFormat="1" hidden="1" outlineLevel="1" x14ac:dyDescent="0.25">
      <c r="A117" s="158">
        <v>3</v>
      </c>
      <c r="B117" s="158" t="s">
        <v>1212</v>
      </c>
      <c r="C117" s="159">
        <f>Районы!C41</f>
        <v>1</v>
      </c>
      <c r="D117" s="184">
        <f>Районы!D41</f>
        <v>0</v>
      </c>
      <c r="E117" s="184">
        <f>Районы!E41</f>
        <v>1</v>
      </c>
      <c r="F117" s="184">
        <f>Районы!F41</f>
        <v>0</v>
      </c>
      <c r="G117" s="184">
        <f>Районы!G41</f>
        <v>1</v>
      </c>
      <c r="H117" s="184">
        <f>Районы!H41</f>
        <v>0</v>
      </c>
      <c r="I117" s="184">
        <f>Районы!I41</f>
        <v>1</v>
      </c>
      <c r="J117" s="184">
        <f>Районы!J41</f>
        <v>0</v>
      </c>
    </row>
    <row r="118" spans="1:10" s="134" customFormat="1" hidden="1" outlineLevel="1" x14ac:dyDescent="0.25">
      <c r="A118" s="158">
        <v>4</v>
      </c>
      <c r="B118" s="158" t="s">
        <v>1213</v>
      </c>
      <c r="C118" s="184">
        <f>Районы!C44</f>
        <v>1</v>
      </c>
      <c r="D118" s="184">
        <f>Районы!D44</f>
        <v>0</v>
      </c>
      <c r="E118" s="184">
        <f>Районы!E44</f>
        <v>1</v>
      </c>
      <c r="F118" s="184">
        <f>Районы!F44</f>
        <v>0</v>
      </c>
      <c r="G118" s="184">
        <f>Районы!G44</f>
        <v>1</v>
      </c>
      <c r="H118" s="184">
        <f>Районы!H44</f>
        <v>0</v>
      </c>
      <c r="I118" s="184">
        <f>Районы!I44</f>
        <v>1</v>
      </c>
      <c r="J118" s="184">
        <f>Районы!J44</f>
        <v>0</v>
      </c>
    </row>
    <row r="119" spans="1:10" s="134" customFormat="1" hidden="1" outlineLevel="1" x14ac:dyDescent="0.25">
      <c r="A119" s="158">
        <v>5</v>
      </c>
      <c r="B119" s="158" t="s">
        <v>1214</v>
      </c>
      <c r="C119" s="159">
        <f>Районы!C56</f>
        <v>1</v>
      </c>
      <c r="D119" s="184">
        <f>Районы!D56</f>
        <v>0</v>
      </c>
      <c r="E119" s="184">
        <f>Районы!E56</f>
        <v>1</v>
      </c>
      <c r="F119" s="184">
        <f>Районы!F56</f>
        <v>0</v>
      </c>
      <c r="G119" s="184">
        <f>Районы!G56</f>
        <v>1</v>
      </c>
      <c r="H119" s="184">
        <f>Районы!H56</f>
        <v>0</v>
      </c>
      <c r="I119" s="184">
        <f>Районы!I56</f>
        <v>1</v>
      </c>
      <c r="J119" s="184">
        <f>Районы!J56</f>
        <v>0</v>
      </c>
    </row>
    <row r="120" spans="1:10" s="134" customFormat="1" hidden="1" outlineLevel="1" x14ac:dyDescent="0.25">
      <c r="A120" s="158">
        <v>6</v>
      </c>
      <c r="B120" s="158" t="s">
        <v>1215</v>
      </c>
      <c r="C120" s="159">
        <f>Районы!C50</f>
        <v>0</v>
      </c>
      <c r="D120" s="184">
        <f>Районы!D50</f>
        <v>0</v>
      </c>
      <c r="E120" s="184">
        <f>Районы!E50</f>
        <v>0</v>
      </c>
      <c r="F120" s="184">
        <f>Районы!F50</f>
        <v>0</v>
      </c>
      <c r="G120" s="184">
        <f>Районы!G50</f>
        <v>1</v>
      </c>
      <c r="H120" s="184">
        <f>Районы!H50</f>
        <v>0</v>
      </c>
      <c r="I120" s="184">
        <f>Районы!I50</f>
        <v>1</v>
      </c>
      <c r="J120" s="184">
        <f>Районы!J50</f>
        <v>0</v>
      </c>
    </row>
    <row r="121" spans="1:10" s="134" customFormat="1" hidden="1" outlineLevel="1" x14ac:dyDescent="0.25">
      <c r="A121" s="158">
        <v>7</v>
      </c>
      <c r="B121" s="158" t="s">
        <v>1216</v>
      </c>
      <c r="C121" s="184">
        <f>Районы!C51</f>
        <v>1</v>
      </c>
      <c r="D121" s="184">
        <f>Районы!D51</f>
        <v>0</v>
      </c>
      <c r="E121" s="184">
        <f>Районы!E51</f>
        <v>0</v>
      </c>
      <c r="F121" s="184">
        <f>Районы!F51</f>
        <v>0</v>
      </c>
      <c r="G121" s="184">
        <f>Районы!G51</f>
        <v>0</v>
      </c>
      <c r="H121" s="184">
        <f>Районы!H51</f>
        <v>0</v>
      </c>
      <c r="I121" s="184">
        <f>Районы!I51</f>
        <v>0</v>
      </c>
      <c r="J121" s="184">
        <f>Районы!J51</f>
        <v>0</v>
      </c>
    </row>
    <row r="122" spans="1:10" s="134" customFormat="1" hidden="1" outlineLevel="1" x14ac:dyDescent="0.25">
      <c r="A122" s="158">
        <v>8</v>
      </c>
      <c r="B122" s="158" t="s">
        <v>1217</v>
      </c>
      <c r="C122" s="159">
        <f>Районы!C57</f>
        <v>1</v>
      </c>
      <c r="D122" s="184">
        <f>Районы!D57</f>
        <v>0</v>
      </c>
      <c r="E122" s="184">
        <f>Районы!E57</f>
        <v>0</v>
      </c>
      <c r="F122" s="184">
        <f>Районы!F57</f>
        <v>0</v>
      </c>
      <c r="G122" s="184">
        <f>Районы!G57</f>
        <v>0</v>
      </c>
      <c r="H122" s="184">
        <f>Районы!H57</f>
        <v>0</v>
      </c>
      <c r="I122" s="184">
        <f>Районы!I57</f>
        <v>1</v>
      </c>
      <c r="J122" s="184">
        <f>Районы!J57</f>
        <v>0</v>
      </c>
    </row>
    <row r="123" spans="1:10" s="134" customFormat="1" hidden="1" outlineLevel="1" x14ac:dyDescent="0.25">
      <c r="A123" s="158">
        <v>9</v>
      </c>
      <c r="B123" s="158" t="s">
        <v>1218</v>
      </c>
      <c r="C123" s="159">
        <f>Районы!C77</f>
        <v>1</v>
      </c>
      <c r="D123" s="184">
        <f>Районы!D77</f>
        <v>0</v>
      </c>
      <c r="E123" s="184">
        <f>Районы!E77</f>
        <v>1</v>
      </c>
      <c r="F123" s="184">
        <f>Районы!F77</f>
        <v>0</v>
      </c>
      <c r="G123" s="184">
        <f>Районы!G77</f>
        <v>1</v>
      </c>
      <c r="H123" s="184">
        <f>Районы!H77</f>
        <v>0</v>
      </c>
      <c r="I123" s="184">
        <f>Районы!I77</f>
        <v>1</v>
      </c>
      <c r="J123" s="184">
        <f>Районы!J77</f>
        <v>0</v>
      </c>
    </row>
    <row r="124" spans="1:10" s="134" customFormat="1" hidden="1" outlineLevel="1" x14ac:dyDescent="0.25">
      <c r="A124" s="158">
        <v>10</v>
      </c>
      <c r="B124" s="158" t="s">
        <v>1219</v>
      </c>
      <c r="C124" s="159">
        <f>Районы!C79</f>
        <v>0</v>
      </c>
      <c r="D124" s="184">
        <f>Районы!D79</f>
        <v>0</v>
      </c>
      <c r="E124" s="184">
        <f>Районы!E79</f>
        <v>0</v>
      </c>
      <c r="F124" s="184">
        <f>Районы!F79</f>
        <v>0</v>
      </c>
      <c r="G124" s="184">
        <f>Районы!G79</f>
        <v>0</v>
      </c>
      <c r="H124" s="184">
        <f>Районы!H79</f>
        <v>0</v>
      </c>
      <c r="I124" s="184">
        <f>Районы!I79</f>
        <v>1</v>
      </c>
      <c r="J124" s="184">
        <f>Районы!J79</f>
        <v>0</v>
      </c>
    </row>
    <row r="125" spans="1:10" s="134" customFormat="1" hidden="1" outlineLevel="1" x14ac:dyDescent="0.25">
      <c r="A125" s="158">
        <v>11</v>
      </c>
      <c r="B125" s="158" t="s">
        <v>1220</v>
      </c>
      <c r="C125" s="184">
        <f>Районы!C80</f>
        <v>1</v>
      </c>
      <c r="D125" s="184">
        <f>Районы!D80</f>
        <v>0</v>
      </c>
      <c r="E125" s="184">
        <f>Районы!E80</f>
        <v>0</v>
      </c>
      <c r="F125" s="184">
        <f>Районы!F80</f>
        <v>0</v>
      </c>
      <c r="G125" s="184">
        <f>Районы!G80</f>
        <v>1</v>
      </c>
      <c r="H125" s="184">
        <f>Районы!H80</f>
        <v>0</v>
      </c>
      <c r="I125" s="184">
        <f>Районы!I80</f>
        <v>1</v>
      </c>
      <c r="J125" s="184">
        <f>Районы!J80</f>
        <v>0</v>
      </c>
    </row>
    <row r="126" spans="1:10" s="134" customFormat="1" hidden="1" outlineLevel="1" x14ac:dyDescent="0.25">
      <c r="A126" s="158">
        <v>12</v>
      </c>
      <c r="B126" s="158" t="s">
        <v>1221</v>
      </c>
      <c r="C126" s="159">
        <f>Районы!C82</f>
        <v>1</v>
      </c>
      <c r="D126" s="184">
        <f>Районы!D82</f>
        <v>0</v>
      </c>
      <c r="E126" s="184">
        <f>Районы!E82</f>
        <v>1</v>
      </c>
      <c r="F126" s="184">
        <f>Районы!F82</f>
        <v>0</v>
      </c>
      <c r="G126" s="184">
        <f>Районы!G82</f>
        <v>1</v>
      </c>
      <c r="H126" s="184">
        <f>Районы!H82</f>
        <v>0</v>
      </c>
      <c r="I126" s="184">
        <f>Районы!I82</f>
        <v>1</v>
      </c>
      <c r="J126" s="184">
        <f>Районы!J82</f>
        <v>0</v>
      </c>
    </row>
    <row r="127" spans="1:10" s="134" customFormat="1" hidden="1" outlineLevel="1" x14ac:dyDescent="0.25">
      <c r="A127" s="158">
        <v>13</v>
      </c>
      <c r="B127" s="158" t="s">
        <v>1222</v>
      </c>
      <c r="C127" s="159">
        <f>Районы!C98</f>
        <v>0</v>
      </c>
      <c r="D127" s="184">
        <f>Районы!D98</f>
        <v>0</v>
      </c>
      <c r="E127" s="184">
        <f>Районы!E98</f>
        <v>0</v>
      </c>
      <c r="F127" s="184">
        <f>Районы!F98</f>
        <v>0</v>
      </c>
      <c r="G127" s="184">
        <f>Районы!G98</f>
        <v>0</v>
      </c>
      <c r="H127" s="184">
        <f>Районы!H98</f>
        <v>0</v>
      </c>
      <c r="I127" s="184">
        <f>Районы!I98</f>
        <v>0</v>
      </c>
      <c r="J127" s="184">
        <f>Районы!J98</f>
        <v>0</v>
      </c>
    </row>
    <row r="128" spans="1:10" s="134" customFormat="1" hidden="1" outlineLevel="1" x14ac:dyDescent="0.25">
      <c r="A128" s="158">
        <v>14</v>
      </c>
      <c r="B128" s="158" t="s">
        <v>1223</v>
      </c>
      <c r="C128" s="184">
        <f>Районы!C99</f>
        <v>0</v>
      </c>
      <c r="D128" s="184">
        <f>Районы!D99</f>
        <v>0</v>
      </c>
      <c r="E128" s="184">
        <f>Районы!E99</f>
        <v>0</v>
      </c>
      <c r="F128" s="184">
        <f>Районы!F99</f>
        <v>0</v>
      </c>
      <c r="G128" s="184">
        <f>Районы!G99</f>
        <v>0</v>
      </c>
      <c r="H128" s="184">
        <f>Районы!H99</f>
        <v>0</v>
      </c>
      <c r="I128" s="184">
        <f>Районы!I99</f>
        <v>0</v>
      </c>
      <c r="J128" s="184">
        <f>Районы!J99</f>
        <v>0</v>
      </c>
    </row>
    <row r="129" spans="1:10" s="134" customFormat="1" hidden="1" outlineLevel="1" x14ac:dyDescent="0.25">
      <c r="A129" s="158">
        <v>15</v>
      </c>
      <c r="B129" s="158" t="s">
        <v>1224</v>
      </c>
      <c r="C129" s="159">
        <v>0</v>
      </c>
      <c r="D129" s="184">
        <v>0</v>
      </c>
      <c r="E129" s="184">
        <v>0</v>
      </c>
      <c r="F129" s="184">
        <v>0</v>
      </c>
      <c r="G129" s="184">
        <v>0</v>
      </c>
      <c r="H129" s="184">
        <v>0</v>
      </c>
      <c r="I129" s="184">
        <v>0</v>
      </c>
      <c r="J129" s="184">
        <v>0</v>
      </c>
    </row>
    <row r="130" spans="1:10" s="134" customFormat="1" hidden="1" outlineLevel="1" x14ac:dyDescent="0.25">
      <c r="A130" s="158">
        <v>16</v>
      </c>
      <c r="B130" s="158" t="s">
        <v>1225</v>
      </c>
      <c r="C130" s="159">
        <v>0</v>
      </c>
      <c r="D130" s="184">
        <v>0</v>
      </c>
      <c r="E130" s="184">
        <v>0</v>
      </c>
      <c r="F130" s="184">
        <v>0</v>
      </c>
      <c r="G130" s="184">
        <v>0</v>
      </c>
      <c r="H130" s="184">
        <v>0</v>
      </c>
      <c r="I130" s="184">
        <v>0</v>
      </c>
      <c r="J130" s="184">
        <v>0</v>
      </c>
    </row>
    <row r="131" spans="1:10" s="134" customFormat="1" hidden="1" outlineLevel="1" x14ac:dyDescent="0.25">
      <c r="A131" s="158">
        <v>17</v>
      </c>
      <c r="B131" s="158" t="s">
        <v>1226</v>
      </c>
      <c r="C131" s="159">
        <v>0</v>
      </c>
      <c r="D131" s="184">
        <v>0</v>
      </c>
      <c r="E131" s="184">
        <v>0</v>
      </c>
      <c r="F131" s="184">
        <v>0</v>
      </c>
      <c r="G131" s="184">
        <v>0</v>
      </c>
      <c r="H131" s="184">
        <v>0</v>
      </c>
      <c r="I131" s="184">
        <v>0</v>
      </c>
      <c r="J131" s="184">
        <v>0</v>
      </c>
    </row>
    <row r="132" spans="1:10" s="134" customFormat="1" hidden="1" outlineLevel="1" x14ac:dyDescent="0.25">
      <c r="A132" s="158">
        <v>18</v>
      </c>
      <c r="B132" s="158" t="s">
        <v>1227</v>
      </c>
      <c r="C132" s="159">
        <v>0</v>
      </c>
      <c r="D132" s="184">
        <v>0</v>
      </c>
      <c r="E132" s="184">
        <v>0</v>
      </c>
      <c r="F132" s="184">
        <v>0</v>
      </c>
      <c r="G132" s="184">
        <v>0</v>
      </c>
      <c r="H132" s="184">
        <v>0</v>
      </c>
      <c r="I132" s="184">
        <v>0</v>
      </c>
      <c r="J132" s="184">
        <v>0</v>
      </c>
    </row>
    <row r="133" spans="1:10" s="134" customFormat="1" hidden="1" outlineLevel="1" x14ac:dyDescent="0.25">
      <c r="A133" s="158">
        <v>19</v>
      </c>
      <c r="B133" s="158" t="s">
        <v>1228</v>
      </c>
      <c r="C133" s="159">
        <v>0</v>
      </c>
      <c r="D133" s="184">
        <v>0</v>
      </c>
      <c r="E133" s="184">
        <v>0</v>
      </c>
      <c r="F133" s="184">
        <v>0</v>
      </c>
      <c r="G133" s="184">
        <v>0</v>
      </c>
      <c r="H133" s="184">
        <v>0</v>
      </c>
      <c r="I133" s="184">
        <v>0</v>
      </c>
      <c r="J133" s="184">
        <v>0</v>
      </c>
    </row>
    <row r="134" spans="1:10" s="134" customFormat="1" hidden="1" outlineLevel="1" x14ac:dyDescent="0.25">
      <c r="A134" s="158">
        <v>20</v>
      </c>
      <c r="B134" s="158" t="s">
        <v>1229</v>
      </c>
      <c r="C134" s="159">
        <f>Районы!C123</f>
        <v>0</v>
      </c>
      <c r="D134" s="184">
        <f>Районы!D123</f>
        <v>0</v>
      </c>
      <c r="E134" s="184">
        <f>Районы!E123</f>
        <v>0</v>
      </c>
      <c r="F134" s="184">
        <f>Районы!F123</f>
        <v>0</v>
      </c>
      <c r="G134" s="184">
        <f>Районы!G123</f>
        <v>0</v>
      </c>
      <c r="H134" s="184">
        <f>Районы!H123</f>
        <v>0</v>
      </c>
      <c r="I134" s="184">
        <f>Районы!I123</f>
        <v>1</v>
      </c>
      <c r="J134" s="184">
        <f>Районы!J123</f>
        <v>0</v>
      </c>
    </row>
    <row r="135" spans="1:10" s="134" customFormat="1" hidden="1" outlineLevel="1" x14ac:dyDescent="0.25">
      <c r="A135" s="158">
        <v>21</v>
      </c>
      <c r="B135" s="158" t="s">
        <v>949</v>
      </c>
      <c r="C135" s="159">
        <f>Районы!C140</f>
        <v>1</v>
      </c>
      <c r="D135" s="184">
        <f>Районы!D140</f>
        <v>0</v>
      </c>
      <c r="E135" s="184">
        <f>Районы!E140</f>
        <v>1</v>
      </c>
      <c r="F135" s="184">
        <f>Районы!F140</f>
        <v>0</v>
      </c>
      <c r="G135" s="184">
        <f>Районы!G140</f>
        <v>1</v>
      </c>
      <c r="H135" s="184">
        <f>Районы!H140</f>
        <v>0</v>
      </c>
      <c r="I135" s="184">
        <f>Районы!I140</f>
        <v>1</v>
      </c>
      <c r="J135" s="184">
        <f>Районы!J140</f>
        <v>0</v>
      </c>
    </row>
    <row r="136" spans="1:10" s="134" customFormat="1" hidden="1" outlineLevel="1" x14ac:dyDescent="0.25">
      <c r="A136" s="158">
        <v>22</v>
      </c>
      <c r="B136" s="158" t="s">
        <v>1230</v>
      </c>
      <c r="C136" s="159">
        <v>0</v>
      </c>
      <c r="D136" s="160"/>
      <c r="E136" s="159">
        <v>0</v>
      </c>
      <c r="F136" s="158"/>
      <c r="G136" s="159">
        <v>0</v>
      </c>
      <c r="H136" s="158"/>
      <c r="I136" s="159">
        <v>0</v>
      </c>
      <c r="J136" s="184">
        <v>0</v>
      </c>
    </row>
    <row r="137" spans="1:10" s="134" customFormat="1" hidden="1" outlineLevel="1" x14ac:dyDescent="0.25">
      <c r="A137" s="158">
        <v>23</v>
      </c>
      <c r="B137" s="158" t="s">
        <v>1132</v>
      </c>
      <c r="C137" s="159">
        <v>0</v>
      </c>
      <c r="D137" s="160"/>
      <c r="E137" s="159">
        <v>0</v>
      </c>
      <c r="F137" s="158"/>
      <c r="G137" s="159">
        <v>0</v>
      </c>
      <c r="H137" s="158"/>
      <c r="I137" s="159">
        <v>0</v>
      </c>
      <c r="J137" s="184">
        <v>0</v>
      </c>
    </row>
    <row r="138" spans="1:10" s="134" customFormat="1" hidden="1" outlineLevel="1" x14ac:dyDescent="0.25">
      <c r="A138" s="158">
        <v>24</v>
      </c>
      <c r="B138" s="158" t="s">
        <v>1231</v>
      </c>
      <c r="C138" s="159">
        <v>0</v>
      </c>
      <c r="D138" s="160"/>
      <c r="E138" s="159">
        <v>0</v>
      </c>
      <c r="F138" s="158"/>
      <c r="G138" s="159">
        <v>0</v>
      </c>
      <c r="H138" s="158"/>
      <c r="I138" s="159">
        <v>0</v>
      </c>
      <c r="J138" s="184">
        <v>0</v>
      </c>
    </row>
    <row r="139" spans="1:10" s="134" customFormat="1" hidden="1" outlineLevel="1" x14ac:dyDescent="0.25">
      <c r="A139" s="158">
        <v>25</v>
      </c>
      <c r="B139" s="158" t="s">
        <v>1232</v>
      </c>
      <c r="C139" s="159">
        <v>1</v>
      </c>
      <c r="D139" s="160"/>
      <c r="E139" s="159">
        <v>1</v>
      </c>
      <c r="F139" s="158"/>
      <c r="G139" s="159">
        <v>1</v>
      </c>
      <c r="H139" s="158"/>
      <c r="I139" s="159">
        <v>1</v>
      </c>
      <c r="J139" s="184">
        <v>0</v>
      </c>
    </row>
    <row r="140" spans="1:10" s="134" customFormat="1" hidden="1" outlineLevel="1" x14ac:dyDescent="0.25">
      <c r="A140" s="158">
        <v>26</v>
      </c>
      <c r="B140" s="158" t="s">
        <v>1233</v>
      </c>
      <c r="C140" s="159">
        <v>1</v>
      </c>
      <c r="D140" s="160"/>
      <c r="E140" s="159">
        <v>1</v>
      </c>
      <c r="F140" s="158"/>
      <c r="G140" s="159">
        <v>1</v>
      </c>
      <c r="H140" s="158"/>
      <c r="I140" s="159">
        <v>0</v>
      </c>
      <c r="J140" s="184">
        <v>0</v>
      </c>
    </row>
    <row r="141" spans="1:10" s="134" customFormat="1" hidden="1" outlineLevel="1" x14ac:dyDescent="0.25">
      <c r="A141" s="158">
        <v>27</v>
      </c>
      <c r="B141" s="158" t="s">
        <v>1234</v>
      </c>
      <c r="C141" s="159">
        <v>0</v>
      </c>
      <c r="D141" s="160"/>
      <c r="E141" s="159">
        <v>0</v>
      </c>
      <c r="F141" s="158"/>
      <c r="G141" s="159">
        <v>0</v>
      </c>
      <c r="H141" s="158"/>
      <c r="I141" s="159">
        <v>0</v>
      </c>
      <c r="J141" s="184">
        <v>0</v>
      </c>
    </row>
    <row r="142" spans="1:10" s="134" customFormat="1" hidden="1" outlineLevel="1" x14ac:dyDescent="0.25">
      <c r="A142" s="158">
        <v>28</v>
      </c>
      <c r="B142" s="158" t="s">
        <v>1235</v>
      </c>
      <c r="C142" s="159">
        <v>0</v>
      </c>
      <c r="D142" s="160"/>
      <c r="E142" s="159">
        <v>0</v>
      </c>
      <c r="F142" s="158"/>
      <c r="G142" s="159">
        <v>0</v>
      </c>
      <c r="H142" s="158"/>
      <c r="I142" s="159">
        <v>0</v>
      </c>
      <c r="J142" s="184">
        <v>0</v>
      </c>
    </row>
    <row r="143" spans="1:10" s="134" customFormat="1" hidden="1" outlineLevel="1" x14ac:dyDescent="0.25">
      <c r="A143" s="158">
        <v>29</v>
      </c>
      <c r="B143" s="158" t="s">
        <v>1236</v>
      </c>
      <c r="C143" s="159">
        <v>1</v>
      </c>
      <c r="D143" s="160"/>
      <c r="E143" s="159">
        <v>1</v>
      </c>
      <c r="F143" s="158"/>
      <c r="G143" s="159">
        <v>1</v>
      </c>
      <c r="H143" s="158"/>
      <c r="I143" s="159">
        <v>1</v>
      </c>
      <c r="J143" s="184">
        <v>0</v>
      </c>
    </row>
    <row r="144" spans="1:10" s="134" customFormat="1" hidden="1" outlineLevel="1" x14ac:dyDescent="0.25">
      <c r="A144" s="158">
        <v>30</v>
      </c>
      <c r="B144" s="158" t="s">
        <v>1237</v>
      </c>
      <c r="C144" s="159">
        <v>1</v>
      </c>
      <c r="D144" s="160"/>
      <c r="E144" s="159">
        <v>0</v>
      </c>
      <c r="F144" s="158"/>
      <c r="G144" s="159">
        <v>0</v>
      </c>
      <c r="H144" s="158"/>
      <c r="I144" s="159">
        <v>0</v>
      </c>
      <c r="J144" s="184">
        <v>0</v>
      </c>
    </row>
    <row r="145" spans="1:10" s="134" customFormat="1" hidden="1" outlineLevel="1" x14ac:dyDescent="0.25">
      <c r="A145" s="158">
        <v>31</v>
      </c>
      <c r="B145" s="158" t="s">
        <v>1238</v>
      </c>
      <c r="C145" s="159">
        <v>0</v>
      </c>
      <c r="D145" s="160"/>
      <c r="E145" s="159">
        <v>0</v>
      </c>
      <c r="F145" s="158"/>
      <c r="G145" s="159">
        <v>0</v>
      </c>
      <c r="H145" s="158"/>
      <c r="I145" s="159">
        <v>0</v>
      </c>
      <c r="J145" s="184">
        <v>0</v>
      </c>
    </row>
    <row r="146" spans="1:10" s="134" customFormat="1" hidden="1" outlineLevel="1" x14ac:dyDescent="0.25">
      <c r="A146" s="158">
        <v>32</v>
      </c>
      <c r="B146" s="158" t="s">
        <v>1239</v>
      </c>
      <c r="C146" s="159">
        <v>0</v>
      </c>
      <c r="D146" s="160"/>
      <c r="E146" s="159">
        <v>0</v>
      </c>
      <c r="F146" s="158"/>
      <c r="G146" s="159">
        <v>0</v>
      </c>
      <c r="H146" s="158"/>
      <c r="I146" s="159">
        <v>1</v>
      </c>
      <c r="J146" s="158">
        <v>0</v>
      </c>
    </row>
    <row r="147" spans="1:10" s="134" customFormat="1" hidden="1" outlineLevel="1" x14ac:dyDescent="0.25">
      <c r="A147" s="158">
        <v>33</v>
      </c>
      <c r="B147" s="158" t="s">
        <v>1240</v>
      </c>
      <c r="C147" s="159">
        <v>1</v>
      </c>
      <c r="D147" s="160"/>
      <c r="E147" s="159">
        <v>1</v>
      </c>
      <c r="F147" s="158"/>
      <c r="G147" s="159">
        <v>1</v>
      </c>
      <c r="H147" s="158"/>
      <c r="I147" s="159">
        <v>0</v>
      </c>
      <c r="J147" s="158">
        <v>0</v>
      </c>
    </row>
    <row r="148" spans="1:10" s="134" customFormat="1" hidden="1" outlineLevel="1" x14ac:dyDescent="0.25">
      <c r="A148" s="158">
        <v>34</v>
      </c>
      <c r="B148" s="158" t="s">
        <v>1241</v>
      </c>
      <c r="C148" s="159">
        <v>0</v>
      </c>
      <c r="D148" s="160"/>
      <c r="E148" s="159">
        <v>0</v>
      </c>
      <c r="F148" s="158"/>
      <c r="G148" s="159">
        <v>0</v>
      </c>
      <c r="H148" s="158"/>
      <c r="I148" s="159">
        <v>1</v>
      </c>
      <c r="J148" s="158">
        <v>0</v>
      </c>
    </row>
    <row r="149" spans="1:10" s="134" customFormat="1" hidden="1" outlineLevel="1" x14ac:dyDescent="0.25">
      <c r="A149" s="158">
        <v>35</v>
      </c>
      <c r="B149" s="158" t="s">
        <v>1242</v>
      </c>
      <c r="C149" s="159">
        <v>0</v>
      </c>
      <c r="D149" s="160"/>
      <c r="E149" s="159">
        <v>0</v>
      </c>
      <c r="F149" s="158"/>
      <c r="G149" s="159">
        <v>0</v>
      </c>
      <c r="H149" s="158"/>
      <c r="I149" s="159">
        <v>0</v>
      </c>
      <c r="J149" s="158">
        <v>0</v>
      </c>
    </row>
    <row r="150" spans="1:10" s="134" customFormat="1" hidden="1" outlineLevel="1" x14ac:dyDescent="0.25">
      <c r="A150" s="158">
        <v>36</v>
      </c>
      <c r="B150" s="158" t="s">
        <v>875</v>
      </c>
      <c r="C150" s="159">
        <v>1</v>
      </c>
      <c r="D150" s="160"/>
      <c r="E150" s="159">
        <v>1</v>
      </c>
      <c r="F150" s="158"/>
      <c r="G150" s="159">
        <v>1</v>
      </c>
      <c r="H150" s="158"/>
      <c r="I150" s="159">
        <v>1</v>
      </c>
      <c r="J150" s="158">
        <v>0</v>
      </c>
    </row>
    <row r="151" spans="1:10" s="134" customFormat="1" hidden="1" outlineLevel="1" x14ac:dyDescent="0.25">
      <c r="A151" s="158">
        <v>37</v>
      </c>
      <c r="B151" s="158" t="s">
        <v>444</v>
      </c>
      <c r="C151" s="159">
        <v>1</v>
      </c>
      <c r="D151" s="160"/>
      <c r="E151" s="159">
        <v>1</v>
      </c>
      <c r="F151" s="158"/>
      <c r="G151" s="159">
        <v>1</v>
      </c>
      <c r="H151" s="158"/>
      <c r="I151" s="159">
        <v>0</v>
      </c>
      <c r="J151" s="158">
        <v>0</v>
      </c>
    </row>
    <row r="152" spans="1:10" s="134" customFormat="1" hidden="1" outlineLevel="1" x14ac:dyDescent="0.25">
      <c r="A152" s="158">
        <v>38</v>
      </c>
      <c r="B152" s="158" t="s">
        <v>447</v>
      </c>
      <c r="C152" s="159">
        <v>0</v>
      </c>
      <c r="D152" s="160"/>
      <c r="E152" s="159">
        <v>0</v>
      </c>
      <c r="F152" s="158"/>
      <c r="G152" s="159">
        <v>0</v>
      </c>
      <c r="H152" s="158"/>
      <c r="I152" s="159">
        <v>0</v>
      </c>
      <c r="J152" s="158">
        <v>0</v>
      </c>
    </row>
    <row r="153" spans="1:10" s="134" customFormat="1" hidden="1" outlineLevel="1" x14ac:dyDescent="0.25">
      <c r="A153" s="158">
        <v>39</v>
      </c>
      <c r="B153" s="158" t="s">
        <v>1243</v>
      </c>
      <c r="C153" s="159">
        <f>Районы!C210</f>
        <v>0</v>
      </c>
      <c r="D153" s="184">
        <f>Районы!D210</f>
        <v>0</v>
      </c>
      <c r="E153" s="184">
        <f>Районы!E210</f>
        <v>0</v>
      </c>
      <c r="F153" s="184">
        <f>Районы!F210</f>
        <v>0</v>
      </c>
      <c r="G153" s="184">
        <f>Районы!G210</f>
        <v>0</v>
      </c>
      <c r="H153" s="184">
        <f>Районы!H210</f>
        <v>0</v>
      </c>
      <c r="I153" s="184">
        <f>Районы!I210</f>
        <v>1</v>
      </c>
      <c r="J153" s="184">
        <f>Районы!J210</f>
        <v>0</v>
      </c>
    </row>
    <row r="154" spans="1:10" s="134" customFormat="1" hidden="1" outlineLevel="1" x14ac:dyDescent="0.25">
      <c r="A154" s="158">
        <v>40</v>
      </c>
      <c r="B154" s="158" t="s">
        <v>1244</v>
      </c>
      <c r="C154" s="159">
        <f>Районы!C212</f>
        <v>1</v>
      </c>
      <c r="D154" s="184">
        <f>Районы!D212</f>
        <v>0</v>
      </c>
      <c r="E154" s="184">
        <f>Районы!E212</f>
        <v>1</v>
      </c>
      <c r="F154" s="184">
        <f>Районы!F212</f>
        <v>0</v>
      </c>
      <c r="G154" s="184">
        <f>Районы!G212</f>
        <v>1</v>
      </c>
      <c r="H154" s="184">
        <f>Районы!H212</f>
        <v>0</v>
      </c>
      <c r="I154" s="184">
        <f>Районы!I212</f>
        <v>1</v>
      </c>
      <c r="J154" s="184">
        <f>Районы!J212</f>
        <v>0</v>
      </c>
    </row>
    <row r="155" spans="1:10" s="134" customFormat="1" hidden="1" outlineLevel="1" x14ac:dyDescent="0.25">
      <c r="A155" s="158">
        <v>41</v>
      </c>
      <c r="B155" s="158" t="s">
        <v>1245</v>
      </c>
      <c r="C155" s="184">
        <f>Районы!C213</f>
        <v>0</v>
      </c>
      <c r="D155" s="184">
        <f>Районы!D213</f>
        <v>0</v>
      </c>
      <c r="E155" s="184">
        <f>Районы!E213</f>
        <v>0</v>
      </c>
      <c r="F155" s="184">
        <f>Районы!F213</f>
        <v>0</v>
      </c>
      <c r="G155" s="184">
        <f>Районы!G213</f>
        <v>0</v>
      </c>
      <c r="H155" s="184">
        <f>Районы!H213</f>
        <v>0</v>
      </c>
      <c r="I155" s="184">
        <f>Районы!I213</f>
        <v>0</v>
      </c>
      <c r="J155" s="184">
        <f>Районы!J213</f>
        <v>0</v>
      </c>
    </row>
    <row r="156" spans="1:10" s="134" customFormat="1" hidden="1" outlineLevel="1" x14ac:dyDescent="0.25">
      <c r="A156" s="158">
        <v>42</v>
      </c>
      <c r="B156" s="158" t="s">
        <v>1246</v>
      </c>
      <c r="C156" s="159">
        <f>Районы!C216</f>
        <v>0</v>
      </c>
      <c r="D156" s="184">
        <f>Районы!D216</f>
        <v>0</v>
      </c>
      <c r="E156" s="184">
        <f>Районы!E216</f>
        <v>0</v>
      </c>
      <c r="F156" s="184">
        <f>Районы!F216</f>
        <v>0</v>
      </c>
      <c r="G156" s="184">
        <f>Районы!G216</f>
        <v>0</v>
      </c>
      <c r="H156" s="184">
        <f>Районы!H216</f>
        <v>0</v>
      </c>
      <c r="I156" s="184">
        <f>Районы!I216</f>
        <v>0</v>
      </c>
      <c r="J156" s="184">
        <f>Районы!J216</f>
        <v>0</v>
      </c>
    </row>
    <row r="157" spans="1:10" s="134" customFormat="1" hidden="1" outlineLevel="1" x14ac:dyDescent="0.25">
      <c r="A157" s="158">
        <v>43</v>
      </c>
      <c r="B157" s="158" t="s">
        <v>1247</v>
      </c>
      <c r="C157" s="159">
        <f>Районы!C218</f>
        <v>1</v>
      </c>
      <c r="D157" s="184">
        <f>Районы!D218</f>
        <v>0</v>
      </c>
      <c r="E157" s="184">
        <f>Районы!E218</f>
        <v>0</v>
      </c>
      <c r="F157" s="184">
        <f>Районы!F218</f>
        <v>0</v>
      </c>
      <c r="G157" s="184">
        <f>Районы!G218</f>
        <v>1</v>
      </c>
      <c r="H157" s="184">
        <f>Районы!H218</f>
        <v>0</v>
      </c>
      <c r="I157" s="184">
        <f>Районы!I218</f>
        <v>1</v>
      </c>
      <c r="J157" s="184">
        <f>Районы!J218</f>
        <v>0</v>
      </c>
    </row>
    <row r="158" spans="1:10" s="134" customFormat="1" hidden="1" outlineLevel="1" x14ac:dyDescent="0.25">
      <c r="A158" s="158">
        <v>44</v>
      </c>
      <c r="B158" s="158" t="s">
        <v>1248</v>
      </c>
      <c r="C158" s="159">
        <f>Районы!C221</f>
        <v>0</v>
      </c>
      <c r="D158" s="184">
        <f>Районы!D221</f>
        <v>0</v>
      </c>
      <c r="E158" s="184">
        <f>Районы!E221</f>
        <v>0</v>
      </c>
      <c r="F158" s="184">
        <f>Районы!F221</f>
        <v>0</v>
      </c>
      <c r="G158" s="184">
        <f>Районы!G221</f>
        <v>0</v>
      </c>
      <c r="H158" s="184">
        <f>Районы!H221</f>
        <v>0</v>
      </c>
      <c r="I158" s="184">
        <f>Районы!I221</f>
        <v>1</v>
      </c>
      <c r="J158" s="184">
        <f>Районы!J221</f>
        <v>0</v>
      </c>
    </row>
    <row r="159" spans="1:10" s="134" customFormat="1" hidden="1" outlineLevel="1" x14ac:dyDescent="0.25">
      <c r="A159" s="158">
        <v>45</v>
      </c>
      <c r="B159" s="158" t="s">
        <v>474</v>
      </c>
      <c r="C159" s="159">
        <f>Районы!C223</f>
        <v>1</v>
      </c>
      <c r="D159" s="184">
        <f>Районы!D223</f>
        <v>0</v>
      </c>
      <c r="E159" s="184">
        <f>Районы!E223</f>
        <v>1</v>
      </c>
      <c r="F159" s="184">
        <f>Районы!F223</f>
        <v>0</v>
      </c>
      <c r="G159" s="184">
        <f>Районы!G223</f>
        <v>1</v>
      </c>
      <c r="H159" s="184">
        <f>Районы!H223</f>
        <v>0</v>
      </c>
      <c r="I159" s="184">
        <f>Районы!I223</f>
        <v>1</v>
      </c>
      <c r="J159" s="184">
        <f>Районы!J223</f>
        <v>0</v>
      </c>
    </row>
    <row r="160" spans="1:10" s="134" customFormat="1" hidden="1" outlineLevel="1" x14ac:dyDescent="0.25">
      <c r="A160" s="158">
        <v>46</v>
      </c>
      <c r="B160" s="158" t="s">
        <v>1249</v>
      </c>
      <c r="C160" s="184">
        <f>Районы!C224</f>
        <v>0</v>
      </c>
      <c r="D160" s="184">
        <f>Районы!D224</f>
        <v>0</v>
      </c>
      <c r="E160" s="184">
        <f>Районы!E224</f>
        <v>0</v>
      </c>
      <c r="F160" s="184">
        <f>Районы!F224</f>
        <v>0</v>
      </c>
      <c r="G160" s="184">
        <f>Районы!G224</f>
        <v>0</v>
      </c>
      <c r="H160" s="184">
        <f>Районы!H224</f>
        <v>0</v>
      </c>
      <c r="I160" s="184">
        <f>Районы!I224</f>
        <v>0</v>
      </c>
      <c r="J160" s="184">
        <f>Районы!J224</f>
        <v>0</v>
      </c>
    </row>
    <row r="161" spans="1:10" s="134" customFormat="1" hidden="1" outlineLevel="1" x14ac:dyDescent="0.25">
      <c r="A161" s="158">
        <v>47</v>
      </c>
      <c r="B161" s="158" t="s">
        <v>1250</v>
      </c>
      <c r="C161" s="159">
        <f>Районы!C228</f>
        <v>0</v>
      </c>
      <c r="D161" s="184">
        <f>Районы!D228</f>
        <v>0</v>
      </c>
      <c r="E161" s="184">
        <f>Районы!E228</f>
        <v>0</v>
      </c>
      <c r="F161" s="184">
        <f>Районы!F228</f>
        <v>0</v>
      </c>
      <c r="G161" s="184">
        <f>Районы!G228</f>
        <v>0</v>
      </c>
      <c r="H161" s="184">
        <f>Районы!H228</f>
        <v>0</v>
      </c>
      <c r="I161" s="184">
        <f>Районы!I228</f>
        <v>0</v>
      </c>
      <c r="J161" s="184">
        <f>Районы!J228</f>
        <v>0</v>
      </c>
    </row>
    <row r="162" spans="1:10" s="134" customFormat="1" hidden="1" outlineLevel="1" x14ac:dyDescent="0.25">
      <c r="A162" s="158">
        <v>48</v>
      </c>
      <c r="B162" s="158" t="s">
        <v>885</v>
      </c>
      <c r="C162" s="159">
        <v>1</v>
      </c>
      <c r="D162" s="160"/>
      <c r="E162" s="159">
        <v>1</v>
      </c>
      <c r="F162" s="158"/>
      <c r="G162" s="159">
        <v>1</v>
      </c>
      <c r="H162" s="158"/>
      <c r="I162" s="159">
        <v>1</v>
      </c>
      <c r="J162" s="158"/>
    </row>
    <row r="163" spans="1:10" s="134" customFormat="1" hidden="1" outlineLevel="1" x14ac:dyDescent="0.25">
      <c r="A163" s="158">
        <v>49</v>
      </c>
      <c r="B163" s="158" t="s">
        <v>889</v>
      </c>
      <c r="C163" s="159">
        <v>0</v>
      </c>
      <c r="D163" s="160"/>
      <c r="E163" s="159">
        <v>0</v>
      </c>
      <c r="F163" s="158"/>
      <c r="G163" s="159">
        <v>0</v>
      </c>
      <c r="H163" s="158"/>
      <c r="I163" s="159">
        <v>0</v>
      </c>
      <c r="J163" s="158"/>
    </row>
    <row r="164" spans="1:10" s="134" customFormat="1" hidden="1" outlineLevel="1" x14ac:dyDescent="0.25">
      <c r="A164" s="158">
        <v>50</v>
      </c>
      <c r="B164" s="158" t="s">
        <v>891</v>
      </c>
      <c r="C164" s="159">
        <v>1</v>
      </c>
      <c r="D164" s="160"/>
      <c r="E164" s="159">
        <v>1</v>
      </c>
      <c r="F164" s="158"/>
      <c r="G164" s="159">
        <v>1</v>
      </c>
      <c r="H164" s="158"/>
      <c r="I164" s="159">
        <v>1</v>
      </c>
      <c r="J164" s="158"/>
    </row>
    <row r="165" spans="1:10" s="134" customFormat="1" hidden="1" outlineLevel="1" x14ac:dyDescent="0.25">
      <c r="A165" s="158">
        <v>51</v>
      </c>
      <c r="B165" s="158" t="s">
        <v>893</v>
      </c>
      <c r="C165" s="159">
        <v>1</v>
      </c>
      <c r="D165" s="160"/>
      <c r="E165" s="159">
        <v>1</v>
      </c>
      <c r="F165" s="158"/>
      <c r="G165" s="159">
        <v>1</v>
      </c>
      <c r="H165" s="158"/>
      <c r="I165" s="159">
        <v>1</v>
      </c>
      <c r="J165" s="158"/>
    </row>
    <row r="166" spans="1:10" s="134" customFormat="1" hidden="1" outlineLevel="1" x14ac:dyDescent="0.25">
      <c r="A166" s="158">
        <v>52</v>
      </c>
      <c r="B166" s="158" t="s">
        <v>894</v>
      </c>
      <c r="C166" s="159">
        <v>1</v>
      </c>
      <c r="D166" s="160"/>
      <c r="E166" s="159">
        <v>1</v>
      </c>
      <c r="F166" s="158"/>
      <c r="G166" s="159">
        <v>1</v>
      </c>
      <c r="H166" s="158"/>
      <c r="I166" s="159">
        <v>1</v>
      </c>
      <c r="J166" s="158"/>
    </row>
    <row r="167" spans="1:10" s="134" customFormat="1" hidden="1" outlineLevel="1" x14ac:dyDescent="0.25">
      <c r="A167" s="158">
        <v>53</v>
      </c>
      <c r="B167" s="158" t="s">
        <v>895</v>
      </c>
      <c r="C167" s="159">
        <v>1</v>
      </c>
      <c r="D167" s="160"/>
      <c r="E167" s="159">
        <v>1</v>
      </c>
      <c r="F167" s="158"/>
      <c r="G167" s="159">
        <v>1</v>
      </c>
      <c r="H167" s="158"/>
      <c r="I167" s="159">
        <v>1</v>
      </c>
      <c r="J167" s="158"/>
    </row>
    <row r="168" spans="1:10" s="134" customFormat="1" hidden="1" outlineLevel="1" x14ac:dyDescent="0.25">
      <c r="A168" s="158">
        <v>54</v>
      </c>
      <c r="B168" s="158" t="s">
        <v>902</v>
      </c>
      <c r="C168" s="159">
        <v>1</v>
      </c>
      <c r="D168" s="160"/>
      <c r="E168" s="159">
        <v>0</v>
      </c>
      <c r="F168" s="158"/>
      <c r="G168" s="159">
        <v>1</v>
      </c>
      <c r="H168" s="158"/>
      <c r="I168" s="159">
        <v>1</v>
      </c>
      <c r="J168" s="158"/>
    </row>
    <row r="169" spans="1:10" s="134" customFormat="1" hidden="1" outlineLevel="1" x14ac:dyDescent="0.25">
      <c r="A169" s="158">
        <v>55</v>
      </c>
      <c r="B169" s="158" t="s">
        <v>909</v>
      </c>
      <c r="C169" s="159">
        <v>0</v>
      </c>
      <c r="D169" s="160"/>
      <c r="E169" s="159">
        <v>0</v>
      </c>
      <c r="F169" s="158"/>
      <c r="G169" s="159">
        <v>0</v>
      </c>
      <c r="H169" s="158"/>
      <c r="I169" s="159">
        <v>1</v>
      </c>
      <c r="J169" s="158"/>
    </row>
    <row r="170" spans="1:10" s="134" customFormat="1" hidden="1" outlineLevel="1" x14ac:dyDescent="0.25">
      <c r="A170" s="158">
        <v>56</v>
      </c>
      <c r="B170" s="158" t="s">
        <v>912</v>
      </c>
      <c r="C170" s="159">
        <v>1</v>
      </c>
      <c r="D170" s="160"/>
      <c r="E170" s="159">
        <v>0</v>
      </c>
      <c r="F170" s="158"/>
      <c r="G170" s="159">
        <v>1</v>
      </c>
      <c r="H170" s="158"/>
      <c r="I170" s="159">
        <v>1</v>
      </c>
      <c r="J170" s="158"/>
    </row>
    <row r="171" spans="1:10" s="134" customFormat="1" hidden="1" outlineLevel="1" x14ac:dyDescent="0.25">
      <c r="A171" s="158">
        <v>57</v>
      </c>
      <c r="B171" s="158" t="s">
        <v>1251</v>
      </c>
      <c r="C171" s="159">
        <f>Районы!C280</f>
        <v>1</v>
      </c>
      <c r="D171" s="184">
        <f>Районы!D280</f>
        <v>0</v>
      </c>
      <c r="E171" s="184">
        <f>Районы!E280</f>
        <v>1</v>
      </c>
      <c r="F171" s="184">
        <f>Районы!F280</f>
        <v>0</v>
      </c>
      <c r="G171" s="184">
        <f>Районы!G280</f>
        <v>1</v>
      </c>
      <c r="H171" s="184">
        <f>Районы!H280</f>
        <v>0</v>
      </c>
      <c r="I171" s="184">
        <f>Районы!I280</f>
        <v>1</v>
      </c>
      <c r="J171" s="184">
        <f>Районы!J280</f>
        <v>0</v>
      </c>
    </row>
    <row r="172" spans="1:10" s="134" customFormat="1" hidden="1" outlineLevel="1" x14ac:dyDescent="0.25">
      <c r="A172" s="158">
        <v>58</v>
      </c>
      <c r="B172" s="158" t="s">
        <v>1252</v>
      </c>
      <c r="C172" s="159">
        <f>Районы!C282</f>
        <v>0</v>
      </c>
      <c r="D172" s="184">
        <f>Районы!D282</f>
        <v>0</v>
      </c>
      <c r="E172" s="184">
        <f>Районы!E282</f>
        <v>0</v>
      </c>
      <c r="F172" s="184">
        <f>Районы!F282</f>
        <v>0</v>
      </c>
      <c r="G172" s="184">
        <f>Районы!G282</f>
        <v>0</v>
      </c>
      <c r="H172" s="184">
        <f>Районы!H282</f>
        <v>0</v>
      </c>
      <c r="I172" s="184">
        <f>Районы!I282</f>
        <v>1</v>
      </c>
      <c r="J172" s="184">
        <f>Районы!J282</f>
        <v>0</v>
      </c>
    </row>
    <row r="173" spans="1:10" s="134" customFormat="1" hidden="1" outlineLevel="1" x14ac:dyDescent="0.25">
      <c r="A173" s="158">
        <v>59</v>
      </c>
      <c r="B173" s="158" t="s">
        <v>1253</v>
      </c>
      <c r="C173" s="159">
        <f>Районы!C285</f>
        <v>0</v>
      </c>
      <c r="D173" s="184">
        <f>Районы!D285</f>
        <v>0</v>
      </c>
      <c r="E173" s="184">
        <f>Районы!E285</f>
        <v>0</v>
      </c>
      <c r="F173" s="184">
        <f>Районы!F285</f>
        <v>0</v>
      </c>
      <c r="G173" s="184">
        <f>Районы!G285</f>
        <v>0</v>
      </c>
      <c r="H173" s="184">
        <f>Районы!H285</f>
        <v>0</v>
      </c>
      <c r="I173" s="184">
        <f>Районы!I285</f>
        <v>1</v>
      </c>
      <c r="J173" s="184">
        <f>Районы!J285</f>
        <v>0</v>
      </c>
    </row>
    <row r="174" spans="1:10" s="134" customFormat="1" hidden="1" outlineLevel="1" x14ac:dyDescent="0.25">
      <c r="A174" s="158">
        <v>60</v>
      </c>
      <c r="B174" s="158" t="s">
        <v>1254</v>
      </c>
      <c r="C174" s="159">
        <v>0</v>
      </c>
      <c r="D174" s="160"/>
      <c r="E174" s="159">
        <v>0</v>
      </c>
      <c r="F174" s="158"/>
      <c r="G174" s="159">
        <v>0</v>
      </c>
      <c r="H174" s="158"/>
      <c r="I174" s="159">
        <v>1</v>
      </c>
      <c r="J174" s="158">
        <v>0</v>
      </c>
    </row>
    <row r="175" spans="1:10" s="134" customFormat="1" hidden="1" outlineLevel="1" x14ac:dyDescent="0.25">
      <c r="A175" s="158">
        <v>61</v>
      </c>
      <c r="B175" s="158" t="s">
        <v>1255</v>
      </c>
      <c r="C175" s="159">
        <v>0</v>
      </c>
      <c r="D175" s="160"/>
      <c r="E175" s="159">
        <v>0</v>
      </c>
      <c r="F175" s="158"/>
      <c r="G175" s="159">
        <v>0</v>
      </c>
      <c r="H175" s="158"/>
      <c r="I175" s="159">
        <v>1</v>
      </c>
      <c r="J175" s="158">
        <v>0</v>
      </c>
    </row>
    <row r="176" spans="1:10" s="134" customFormat="1" hidden="1" outlineLevel="1" x14ac:dyDescent="0.25">
      <c r="A176" s="158">
        <v>62</v>
      </c>
      <c r="B176" s="158" t="s">
        <v>1256</v>
      </c>
      <c r="C176" s="159">
        <v>0</v>
      </c>
      <c r="D176" s="160"/>
      <c r="E176" s="159">
        <v>0</v>
      </c>
      <c r="F176" s="158"/>
      <c r="G176" s="159">
        <v>0</v>
      </c>
      <c r="H176" s="158"/>
      <c r="I176" s="159">
        <v>0</v>
      </c>
      <c r="J176" s="158">
        <v>0</v>
      </c>
    </row>
    <row r="177" spans="1:10" s="134" customFormat="1" hidden="1" outlineLevel="1" x14ac:dyDescent="0.25">
      <c r="A177" s="158">
        <v>63</v>
      </c>
      <c r="B177" s="158" t="s">
        <v>1257</v>
      </c>
      <c r="C177" s="159">
        <f>Районы!C335</f>
        <v>0</v>
      </c>
      <c r="D177" s="184">
        <f>Районы!D335</f>
        <v>0</v>
      </c>
      <c r="E177" s="184">
        <f>Районы!E335</f>
        <v>0</v>
      </c>
      <c r="F177" s="184">
        <f>Районы!F335</f>
        <v>0</v>
      </c>
      <c r="G177" s="184">
        <f>Районы!G335</f>
        <v>0</v>
      </c>
      <c r="H177" s="184">
        <f>Районы!H335</f>
        <v>0</v>
      </c>
      <c r="I177" s="184">
        <f>Районы!I335</f>
        <v>0</v>
      </c>
      <c r="J177" s="184">
        <f>Районы!J335</f>
        <v>0</v>
      </c>
    </row>
    <row r="178" spans="1:10" s="134" customFormat="1" hidden="1" outlineLevel="1" x14ac:dyDescent="0.25">
      <c r="A178" s="158">
        <v>64</v>
      </c>
      <c r="B178" s="158" t="s">
        <v>1258</v>
      </c>
      <c r="C178" s="184">
        <f>Районы!C336</f>
        <v>0</v>
      </c>
      <c r="D178" s="184">
        <f>Районы!D336</f>
        <v>0</v>
      </c>
      <c r="E178" s="184">
        <f>Районы!E336</f>
        <v>0</v>
      </c>
      <c r="F178" s="184">
        <f>Районы!F336</f>
        <v>0</v>
      </c>
      <c r="G178" s="184">
        <f>Районы!G336</f>
        <v>0</v>
      </c>
      <c r="H178" s="184">
        <f>Районы!H336</f>
        <v>0</v>
      </c>
      <c r="I178" s="184">
        <f>Районы!I336</f>
        <v>1</v>
      </c>
      <c r="J178" s="184">
        <f>Районы!J336</f>
        <v>0</v>
      </c>
    </row>
    <row r="179" spans="1:10" s="134" customFormat="1" hidden="1" outlineLevel="1" x14ac:dyDescent="0.25">
      <c r="A179" s="158">
        <v>65</v>
      </c>
      <c r="B179" s="158" t="s">
        <v>1259</v>
      </c>
      <c r="C179" s="159">
        <f>Районы!C342</f>
        <v>0</v>
      </c>
      <c r="D179" s="184">
        <f>Районы!D342</f>
        <v>0</v>
      </c>
      <c r="E179" s="184">
        <f>Районы!E342</f>
        <v>0</v>
      </c>
      <c r="F179" s="184">
        <f>Районы!F342</f>
        <v>0</v>
      </c>
      <c r="G179" s="184">
        <f>Районы!G342</f>
        <v>0</v>
      </c>
      <c r="H179" s="184">
        <f>Районы!H342</f>
        <v>0</v>
      </c>
      <c r="I179" s="184">
        <f>Районы!I342</f>
        <v>0</v>
      </c>
      <c r="J179" s="184">
        <f>Районы!J342</f>
        <v>0</v>
      </c>
    </row>
    <row r="180" spans="1:10" s="134" customFormat="1" hidden="1" outlineLevel="1" x14ac:dyDescent="0.25">
      <c r="A180" s="158">
        <v>66</v>
      </c>
      <c r="B180" s="158" t="s">
        <v>1260</v>
      </c>
      <c r="C180" s="159">
        <v>1</v>
      </c>
      <c r="D180" s="160"/>
      <c r="E180" s="159">
        <v>1</v>
      </c>
      <c r="F180" s="158"/>
      <c r="G180" s="159">
        <v>1</v>
      </c>
      <c r="H180" s="158"/>
      <c r="I180" s="159">
        <v>1</v>
      </c>
      <c r="J180" s="158">
        <v>0</v>
      </c>
    </row>
    <row r="181" spans="1:10" s="134" customFormat="1" hidden="1" outlineLevel="1" x14ac:dyDescent="0.25">
      <c r="A181" s="158">
        <v>67</v>
      </c>
      <c r="B181" s="158" t="s">
        <v>1261</v>
      </c>
      <c r="C181" s="159">
        <v>1</v>
      </c>
      <c r="D181" s="160"/>
      <c r="E181" s="159">
        <v>1</v>
      </c>
      <c r="F181" s="158"/>
      <c r="G181" s="159">
        <v>1</v>
      </c>
      <c r="H181" s="158"/>
      <c r="I181" s="159">
        <v>1</v>
      </c>
      <c r="J181" s="158">
        <v>0</v>
      </c>
    </row>
    <row r="182" spans="1:10" s="134" customFormat="1" hidden="1" outlineLevel="1" x14ac:dyDescent="0.25">
      <c r="A182" s="158">
        <v>68</v>
      </c>
      <c r="B182" s="158" t="s">
        <v>1262</v>
      </c>
      <c r="C182" s="159">
        <v>1</v>
      </c>
      <c r="D182" s="160"/>
      <c r="E182" s="159">
        <v>1</v>
      </c>
      <c r="F182" s="158"/>
      <c r="G182" s="159">
        <v>1</v>
      </c>
      <c r="H182" s="158"/>
      <c r="I182" s="159">
        <v>1</v>
      </c>
      <c r="J182" s="158">
        <v>0</v>
      </c>
    </row>
    <row r="183" spans="1:10" s="140" customFormat="1" collapsed="1" x14ac:dyDescent="0.25">
      <c r="A183" s="154">
        <v>130</v>
      </c>
      <c r="B183" s="155" t="s">
        <v>1127</v>
      </c>
      <c r="C183" s="154">
        <f>SUM(C184:C313)</f>
        <v>66</v>
      </c>
      <c r="D183" s="156">
        <f>C183/A183</f>
        <v>0.50769230769230766</v>
      </c>
      <c r="E183" s="154">
        <f t="shared" ref="E183:I183" si="3">SUM(E184:E313)</f>
        <v>57</v>
      </c>
      <c r="F183" s="156">
        <f>E183/A183</f>
        <v>0.43846153846153846</v>
      </c>
      <c r="G183" s="154">
        <f t="shared" si="3"/>
        <v>62</v>
      </c>
      <c r="H183" s="156">
        <f>G183/A183</f>
        <v>0.47692307692307695</v>
      </c>
      <c r="I183" s="154">
        <f t="shared" si="3"/>
        <v>81</v>
      </c>
      <c r="J183" s="156">
        <f>I183/A183</f>
        <v>0.62307692307692308</v>
      </c>
    </row>
    <row r="184" spans="1:10" s="134" customFormat="1" hidden="1" outlineLevel="1" x14ac:dyDescent="0.25">
      <c r="A184" s="158">
        <v>1</v>
      </c>
      <c r="B184" s="158" t="s">
        <v>813</v>
      </c>
      <c r="C184" s="159">
        <f>Районы!C4</f>
        <v>0</v>
      </c>
      <c r="D184" s="184">
        <f>Районы!D4</f>
        <v>0</v>
      </c>
      <c r="E184" s="184">
        <f>Районы!E4</f>
        <v>0</v>
      </c>
      <c r="F184" s="184">
        <f>Районы!F4</f>
        <v>0</v>
      </c>
      <c r="G184" s="184">
        <f>Районы!G4</f>
        <v>0</v>
      </c>
      <c r="H184" s="184">
        <f>Районы!H4</f>
        <v>0</v>
      </c>
      <c r="I184" s="184">
        <f>Районы!I4</f>
        <v>1</v>
      </c>
      <c r="J184" s="184">
        <f>Районы!J4</f>
        <v>0</v>
      </c>
    </row>
    <row r="185" spans="1:10" s="134" customFormat="1" hidden="1" outlineLevel="1" x14ac:dyDescent="0.25">
      <c r="A185" s="158">
        <v>2</v>
      </c>
      <c r="B185" s="158" t="s">
        <v>931</v>
      </c>
      <c r="C185" s="159">
        <f>Районы!C7</f>
        <v>0</v>
      </c>
      <c r="D185" s="184">
        <f>Районы!D7</f>
        <v>0</v>
      </c>
      <c r="E185" s="184">
        <f>Районы!E7</f>
        <v>0</v>
      </c>
      <c r="F185" s="184">
        <f>Районы!F7</f>
        <v>0</v>
      </c>
      <c r="G185" s="184">
        <f>Районы!G7</f>
        <v>0</v>
      </c>
      <c r="H185" s="184">
        <f>Районы!H7</f>
        <v>0</v>
      </c>
      <c r="I185" s="184">
        <f>Районы!I7</f>
        <v>1</v>
      </c>
      <c r="J185" s="184">
        <f>Районы!J7</f>
        <v>0</v>
      </c>
    </row>
    <row r="186" spans="1:10" s="134" customFormat="1" hidden="1" outlineLevel="1" x14ac:dyDescent="0.25">
      <c r="A186" s="158">
        <v>3</v>
      </c>
      <c r="B186" s="158" t="s">
        <v>1263</v>
      </c>
      <c r="C186" s="159">
        <f>Районы!C13</f>
        <v>1</v>
      </c>
      <c r="D186" s="184">
        <f>Районы!D13</f>
        <v>0</v>
      </c>
      <c r="E186" s="184">
        <f>Районы!E13</f>
        <v>1</v>
      </c>
      <c r="F186" s="184">
        <f>Районы!F13</f>
        <v>0</v>
      </c>
      <c r="G186" s="184">
        <f>Районы!G13</f>
        <v>1</v>
      </c>
      <c r="H186" s="184">
        <f>Районы!H13</f>
        <v>0</v>
      </c>
      <c r="I186" s="184">
        <f>Районы!I13</f>
        <v>1</v>
      </c>
      <c r="J186" s="184">
        <f>Районы!J13</f>
        <v>0</v>
      </c>
    </row>
    <row r="187" spans="1:10" s="134" customFormat="1" hidden="1" outlineLevel="1" x14ac:dyDescent="0.25">
      <c r="A187" s="158">
        <v>4</v>
      </c>
      <c r="B187" s="158" t="s">
        <v>1264</v>
      </c>
      <c r="C187" s="159">
        <f>Районы!C19</f>
        <v>1</v>
      </c>
      <c r="D187" s="184">
        <f>Районы!D19</f>
        <v>0</v>
      </c>
      <c r="E187" s="184">
        <f>Районы!E19</f>
        <v>0</v>
      </c>
      <c r="F187" s="184">
        <f>Районы!F19</f>
        <v>0</v>
      </c>
      <c r="G187" s="184">
        <f>Районы!G19</f>
        <v>1</v>
      </c>
      <c r="H187" s="184">
        <f>Районы!H19</f>
        <v>0</v>
      </c>
      <c r="I187" s="184">
        <f>Районы!I19</f>
        <v>1</v>
      </c>
      <c r="J187" s="184">
        <f>Районы!J19</f>
        <v>0</v>
      </c>
    </row>
    <row r="188" spans="1:10" s="134" customFormat="1" hidden="1" outlineLevel="1" x14ac:dyDescent="0.25">
      <c r="A188" s="158">
        <v>5</v>
      </c>
      <c r="B188" s="158" t="s">
        <v>1265</v>
      </c>
      <c r="C188" s="159">
        <f>Районы!C21</f>
        <v>0</v>
      </c>
      <c r="D188" s="184">
        <f>Районы!D21</f>
        <v>0</v>
      </c>
      <c r="E188" s="184">
        <f>Районы!E21</f>
        <v>0</v>
      </c>
      <c r="F188" s="184">
        <f>Районы!F21</f>
        <v>0</v>
      </c>
      <c r="G188" s="184">
        <f>Районы!G21</f>
        <v>0</v>
      </c>
      <c r="H188" s="184">
        <f>Районы!H21</f>
        <v>0</v>
      </c>
      <c r="I188" s="184">
        <f>Районы!I21</f>
        <v>1</v>
      </c>
      <c r="J188" s="184">
        <f>Районы!J21</f>
        <v>0</v>
      </c>
    </row>
    <row r="189" spans="1:10" s="134" customFormat="1" hidden="1" outlineLevel="1" x14ac:dyDescent="0.25">
      <c r="A189" s="158">
        <v>6</v>
      </c>
      <c r="B189" s="158" t="s">
        <v>1266</v>
      </c>
      <c r="C189" s="159">
        <f>Районы!C25</f>
        <v>1</v>
      </c>
      <c r="D189" s="184">
        <f>Районы!D25</f>
        <v>0</v>
      </c>
      <c r="E189" s="184">
        <f>Районы!E25</f>
        <v>1</v>
      </c>
      <c r="F189" s="184">
        <f>Районы!F25</f>
        <v>0</v>
      </c>
      <c r="G189" s="184">
        <f>Районы!G25</f>
        <v>1</v>
      </c>
      <c r="H189" s="184">
        <f>Районы!H25</f>
        <v>0</v>
      </c>
      <c r="I189" s="184">
        <f>Районы!I25</f>
        <v>1</v>
      </c>
      <c r="J189" s="184">
        <f>Районы!J25</f>
        <v>0</v>
      </c>
    </row>
    <row r="190" spans="1:10" s="134" customFormat="1" hidden="1" outlineLevel="1" x14ac:dyDescent="0.25">
      <c r="A190" s="158">
        <v>7</v>
      </c>
      <c r="B190" s="158" t="s">
        <v>1267</v>
      </c>
      <c r="C190" s="159">
        <f>Районы!C26</f>
        <v>0</v>
      </c>
      <c r="D190" s="184">
        <f>Районы!D26</f>
        <v>0</v>
      </c>
      <c r="E190" s="184">
        <f>Районы!E26</f>
        <v>0</v>
      </c>
      <c r="F190" s="184">
        <f>Районы!F26</f>
        <v>0</v>
      </c>
      <c r="G190" s="184">
        <f>Районы!G26</f>
        <v>0</v>
      </c>
      <c r="H190" s="184">
        <f>Районы!H26</f>
        <v>0</v>
      </c>
      <c r="I190" s="184">
        <f>Районы!I26</f>
        <v>1</v>
      </c>
      <c r="J190" s="184">
        <f>Районы!J26</f>
        <v>0</v>
      </c>
    </row>
    <row r="191" spans="1:10" s="134" customFormat="1" hidden="1" outlineLevel="1" x14ac:dyDescent="0.25">
      <c r="A191" s="158">
        <v>8</v>
      </c>
      <c r="B191" s="158" t="s">
        <v>1268</v>
      </c>
      <c r="C191" s="159">
        <f>Районы!C28</f>
        <v>0</v>
      </c>
      <c r="D191" s="184">
        <f>Районы!D28</f>
        <v>0</v>
      </c>
      <c r="E191" s="184">
        <f>Районы!E28</f>
        <v>0</v>
      </c>
      <c r="F191" s="184">
        <f>Районы!F28</f>
        <v>0</v>
      </c>
      <c r="G191" s="184">
        <f>Районы!G28</f>
        <v>0</v>
      </c>
      <c r="H191" s="184">
        <f>Районы!H28</f>
        <v>0</v>
      </c>
      <c r="I191" s="184">
        <f>Районы!I28</f>
        <v>0</v>
      </c>
      <c r="J191" s="184">
        <f>Районы!J28</f>
        <v>0</v>
      </c>
    </row>
    <row r="192" spans="1:10" s="134" customFormat="1" hidden="1" outlineLevel="1" x14ac:dyDescent="0.25">
      <c r="A192" s="158">
        <v>9</v>
      </c>
      <c r="B192" s="158" t="s">
        <v>1269</v>
      </c>
      <c r="C192" s="159">
        <f>Районы!C29</f>
        <v>1</v>
      </c>
      <c r="D192" s="184">
        <f>Районы!D29</f>
        <v>0</v>
      </c>
      <c r="E192" s="184">
        <f>Районы!E29</f>
        <v>1</v>
      </c>
      <c r="F192" s="184">
        <f>Районы!F29</f>
        <v>0</v>
      </c>
      <c r="G192" s="184">
        <f>Районы!G29</f>
        <v>0</v>
      </c>
      <c r="H192" s="184">
        <f>Районы!H29</f>
        <v>0</v>
      </c>
      <c r="I192" s="184">
        <f>Районы!I29</f>
        <v>1</v>
      </c>
      <c r="J192" s="184">
        <f>Районы!J29</f>
        <v>0</v>
      </c>
    </row>
    <row r="193" spans="1:10" s="134" customFormat="1" hidden="1" outlineLevel="1" x14ac:dyDescent="0.25">
      <c r="A193" s="158">
        <v>10</v>
      </c>
      <c r="B193" s="158" t="s">
        <v>1270</v>
      </c>
      <c r="C193" s="159">
        <f>Районы!C40</f>
        <v>0</v>
      </c>
      <c r="D193" s="184">
        <f>Районы!D40</f>
        <v>0</v>
      </c>
      <c r="E193" s="184">
        <f>Районы!E40</f>
        <v>0</v>
      </c>
      <c r="F193" s="184">
        <f>Районы!F40</f>
        <v>0</v>
      </c>
      <c r="G193" s="184">
        <f>Районы!G40</f>
        <v>0</v>
      </c>
      <c r="H193" s="184">
        <f>Районы!H40</f>
        <v>0</v>
      </c>
      <c r="I193" s="184">
        <f>Районы!I40</f>
        <v>1</v>
      </c>
      <c r="J193" s="184">
        <f>Районы!J40</f>
        <v>0</v>
      </c>
    </row>
    <row r="194" spans="1:10" s="134" customFormat="1" hidden="1" outlineLevel="1" x14ac:dyDescent="0.25">
      <c r="A194" s="158">
        <v>11</v>
      </c>
      <c r="B194" s="158" t="s">
        <v>1271</v>
      </c>
      <c r="C194" s="159">
        <f>Районы!C31</f>
        <v>1</v>
      </c>
      <c r="D194" s="184">
        <f>Районы!D31</f>
        <v>0</v>
      </c>
      <c r="E194" s="184">
        <f>Районы!E31</f>
        <v>1</v>
      </c>
      <c r="F194" s="184">
        <f>Районы!F31</f>
        <v>0</v>
      </c>
      <c r="G194" s="184">
        <f>Районы!G31</f>
        <v>1</v>
      </c>
      <c r="H194" s="184">
        <f>Районы!H31</f>
        <v>0</v>
      </c>
      <c r="I194" s="184">
        <f>Районы!I31</f>
        <v>1</v>
      </c>
      <c r="J194" s="184">
        <f>Районы!J31</f>
        <v>0</v>
      </c>
    </row>
    <row r="195" spans="1:10" s="134" customFormat="1" hidden="1" outlineLevel="1" x14ac:dyDescent="0.25">
      <c r="A195" s="158">
        <v>12</v>
      </c>
      <c r="B195" s="158" t="s">
        <v>1272</v>
      </c>
      <c r="C195" s="184">
        <f>Районы!C32</f>
        <v>1</v>
      </c>
      <c r="D195" s="184">
        <f>Районы!D32</f>
        <v>0</v>
      </c>
      <c r="E195" s="184">
        <f>Районы!E32</f>
        <v>1</v>
      </c>
      <c r="F195" s="184">
        <f>Районы!F32</f>
        <v>0</v>
      </c>
      <c r="G195" s="184">
        <f>Районы!G32</f>
        <v>1</v>
      </c>
      <c r="H195" s="184">
        <f>Районы!H32</f>
        <v>0</v>
      </c>
      <c r="I195" s="184">
        <f>Районы!I32</f>
        <v>1</v>
      </c>
      <c r="J195" s="184">
        <f>Районы!J32</f>
        <v>0</v>
      </c>
    </row>
    <row r="196" spans="1:10" s="134" customFormat="1" hidden="1" outlineLevel="1" x14ac:dyDescent="0.25">
      <c r="A196" s="158">
        <v>13</v>
      </c>
      <c r="B196" s="158" t="s">
        <v>1273</v>
      </c>
      <c r="C196" s="159">
        <f>Районы!C33</f>
        <v>0</v>
      </c>
      <c r="D196" s="184">
        <f>Районы!D33</f>
        <v>0</v>
      </c>
      <c r="E196" s="184">
        <f>Районы!E33</f>
        <v>0</v>
      </c>
      <c r="F196" s="184">
        <f>Районы!F33</f>
        <v>0</v>
      </c>
      <c r="G196" s="184">
        <f>Районы!G33</f>
        <v>0</v>
      </c>
      <c r="H196" s="184">
        <f>Районы!H33</f>
        <v>0</v>
      </c>
      <c r="I196" s="184">
        <f>Районы!I33</f>
        <v>1</v>
      </c>
      <c r="J196" s="184">
        <f>Районы!J33</f>
        <v>0</v>
      </c>
    </row>
    <row r="197" spans="1:10" s="134" customFormat="1" hidden="1" outlineLevel="1" x14ac:dyDescent="0.25">
      <c r="A197" s="158">
        <v>14</v>
      </c>
      <c r="B197" s="158" t="s">
        <v>1274</v>
      </c>
      <c r="C197" s="184">
        <f>Районы!C34</f>
        <v>1</v>
      </c>
      <c r="D197" s="184">
        <f>Районы!D34</f>
        <v>0</v>
      </c>
      <c r="E197" s="184">
        <f>Районы!E34</f>
        <v>1</v>
      </c>
      <c r="F197" s="184">
        <f>Районы!F34</f>
        <v>0</v>
      </c>
      <c r="G197" s="184">
        <f>Районы!G34</f>
        <v>1</v>
      </c>
      <c r="H197" s="184">
        <f>Районы!H34</f>
        <v>0</v>
      </c>
      <c r="I197" s="184">
        <f>Районы!I34</f>
        <v>1</v>
      </c>
      <c r="J197" s="184">
        <f>Районы!J34</f>
        <v>0</v>
      </c>
    </row>
    <row r="198" spans="1:10" s="134" customFormat="1" hidden="1" outlineLevel="1" x14ac:dyDescent="0.25">
      <c r="A198" s="158">
        <v>15</v>
      </c>
      <c r="B198" s="158" t="s">
        <v>1275</v>
      </c>
      <c r="C198" s="159">
        <f>Районы!C37</f>
        <v>0</v>
      </c>
      <c r="D198" s="184">
        <f>Районы!D37</f>
        <v>0</v>
      </c>
      <c r="E198" s="184">
        <f>Районы!E37</f>
        <v>0</v>
      </c>
      <c r="F198" s="184">
        <f>Районы!F37</f>
        <v>0</v>
      </c>
      <c r="G198" s="184">
        <f>Районы!G37</f>
        <v>0</v>
      </c>
      <c r="H198" s="184">
        <f>Районы!H37</f>
        <v>0</v>
      </c>
      <c r="I198" s="184">
        <f>Районы!I37</f>
        <v>0</v>
      </c>
      <c r="J198" s="184">
        <f>Районы!J37</f>
        <v>0</v>
      </c>
    </row>
    <row r="199" spans="1:10" s="134" customFormat="1" hidden="1" outlineLevel="1" x14ac:dyDescent="0.25">
      <c r="A199" s="158">
        <v>16</v>
      </c>
      <c r="B199" s="158" t="s">
        <v>1276</v>
      </c>
      <c r="C199" s="184">
        <f>Районы!C38</f>
        <v>1</v>
      </c>
      <c r="D199" s="184">
        <f>Районы!D38</f>
        <v>0</v>
      </c>
      <c r="E199" s="184">
        <f>Районы!E38</f>
        <v>1</v>
      </c>
      <c r="F199" s="184">
        <f>Районы!F38</f>
        <v>0</v>
      </c>
      <c r="G199" s="184">
        <f>Районы!G38</f>
        <v>1</v>
      </c>
      <c r="H199" s="184">
        <f>Районы!H38</f>
        <v>0</v>
      </c>
      <c r="I199" s="184">
        <f>Районы!I38</f>
        <v>1</v>
      </c>
      <c r="J199" s="184">
        <f>Районы!J38</f>
        <v>0</v>
      </c>
    </row>
    <row r="200" spans="1:10" s="134" customFormat="1" hidden="1" outlineLevel="1" x14ac:dyDescent="0.25">
      <c r="A200" s="158">
        <v>17</v>
      </c>
      <c r="B200" s="158" t="s">
        <v>1277</v>
      </c>
      <c r="C200" s="159">
        <f>Районы!C45</f>
        <v>1</v>
      </c>
      <c r="D200" s="184">
        <f>Районы!D45</f>
        <v>0</v>
      </c>
      <c r="E200" s="184">
        <f>Районы!E45</f>
        <v>1</v>
      </c>
      <c r="F200" s="184">
        <f>Районы!F45</f>
        <v>0</v>
      </c>
      <c r="G200" s="184">
        <f>Районы!G45</f>
        <v>0</v>
      </c>
      <c r="H200" s="184">
        <f>Районы!H45</f>
        <v>0</v>
      </c>
      <c r="I200" s="184">
        <f>Районы!I45</f>
        <v>0</v>
      </c>
      <c r="J200" s="184">
        <f>Районы!J45</f>
        <v>0</v>
      </c>
    </row>
    <row r="201" spans="1:10" s="134" customFormat="1" hidden="1" outlineLevel="1" x14ac:dyDescent="0.25">
      <c r="A201" s="158">
        <v>18</v>
      </c>
      <c r="B201" s="158" t="s">
        <v>1278</v>
      </c>
      <c r="C201" s="184">
        <f>Районы!C46</f>
        <v>1</v>
      </c>
      <c r="D201" s="184">
        <f>Районы!D46</f>
        <v>0</v>
      </c>
      <c r="E201" s="184">
        <f>Районы!E46</f>
        <v>0</v>
      </c>
      <c r="F201" s="184">
        <f>Районы!F46</f>
        <v>0</v>
      </c>
      <c r="G201" s="184">
        <f>Районы!G46</f>
        <v>1</v>
      </c>
      <c r="H201" s="184">
        <f>Районы!H46</f>
        <v>0</v>
      </c>
      <c r="I201" s="184">
        <f>Районы!I46</f>
        <v>0</v>
      </c>
      <c r="J201" s="184">
        <f>Районы!J46</f>
        <v>0</v>
      </c>
    </row>
    <row r="202" spans="1:10" s="134" customFormat="1" hidden="1" outlineLevel="1" x14ac:dyDescent="0.25">
      <c r="A202" s="158">
        <v>19</v>
      </c>
      <c r="B202" s="158" t="s">
        <v>1279</v>
      </c>
      <c r="C202" s="159">
        <f>Районы!C54</f>
        <v>1</v>
      </c>
      <c r="D202" s="184">
        <f>Районы!D54</f>
        <v>0</v>
      </c>
      <c r="E202" s="184">
        <f>Районы!E54</f>
        <v>1</v>
      </c>
      <c r="F202" s="184">
        <f>Районы!F54</f>
        <v>0</v>
      </c>
      <c r="G202" s="184">
        <f>Районы!G54</f>
        <v>1</v>
      </c>
      <c r="H202" s="184">
        <f>Районы!H54</f>
        <v>0</v>
      </c>
      <c r="I202" s="184">
        <f>Районы!I54</f>
        <v>1</v>
      </c>
      <c r="J202" s="184">
        <f>Районы!J54</f>
        <v>0</v>
      </c>
    </row>
    <row r="203" spans="1:10" s="134" customFormat="1" hidden="1" outlineLevel="1" x14ac:dyDescent="0.25">
      <c r="A203" s="158">
        <v>20</v>
      </c>
      <c r="B203" s="158" t="s">
        <v>1280</v>
      </c>
      <c r="C203" s="159">
        <f>Районы!C58</f>
        <v>1</v>
      </c>
      <c r="D203" s="184">
        <f>Районы!D58</f>
        <v>0</v>
      </c>
      <c r="E203" s="184">
        <f>Районы!E58</f>
        <v>0</v>
      </c>
      <c r="F203" s="184">
        <f>Районы!F58</f>
        <v>0</v>
      </c>
      <c r="G203" s="184">
        <f>Районы!G58</f>
        <v>1</v>
      </c>
      <c r="H203" s="184">
        <f>Районы!H58</f>
        <v>0</v>
      </c>
      <c r="I203" s="184">
        <f>Районы!I58</f>
        <v>1</v>
      </c>
      <c r="J203" s="184">
        <f>Районы!J58</f>
        <v>0</v>
      </c>
    </row>
    <row r="204" spans="1:10" s="134" customFormat="1" hidden="1" outlineLevel="1" x14ac:dyDescent="0.25">
      <c r="A204" s="158">
        <v>21</v>
      </c>
      <c r="B204" s="158" t="s">
        <v>1281</v>
      </c>
      <c r="C204" s="159">
        <f>Районы!C53</f>
        <v>1</v>
      </c>
      <c r="D204" s="184">
        <f>Районы!D53</f>
        <v>0</v>
      </c>
      <c r="E204" s="184">
        <f>Районы!E53</f>
        <v>0</v>
      </c>
      <c r="F204" s="184">
        <f>Районы!F53</f>
        <v>0</v>
      </c>
      <c r="G204" s="184">
        <f>Районы!G53</f>
        <v>1</v>
      </c>
      <c r="H204" s="184">
        <f>Районы!H53</f>
        <v>0</v>
      </c>
      <c r="I204" s="184">
        <f>Районы!I53</f>
        <v>0</v>
      </c>
      <c r="J204" s="184">
        <f>Районы!J53</f>
        <v>0</v>
      </c>
    </row>
    <row r="205" spans="1:10" s="134" customFormat="1" hidden="1" outlineLevel="1" x14ac:dyDescent="0.25">
      <c r="A205" s="158">
        <v>22</v>
      </c>
      <c r="B205" s="158" t="s">
        <v>1282</v>
      </c>
      <c r="C205" s="159">
        <f>Районы!C64</f>
        <v>0</v>
      </c>
      <c r="D205" s="184">
        <f>Районы!D64</f>
        <v>0</v>
      </c>
      <c r="E205" s="184">
        <f>Районы!E64</f>
        <v>0</v>
      </c>
      <c r="F205" s="184">
        <f>Районы!F64</f>
        <v>0</v>
      </c>
      <c r="G205" s="184">
        <f>Районы!G64</f>
        <v>0</v>
      </c>
      <c r="H205" s="184">
        <f>Районы!H64</f>
        <v>0</v>
      </c>
      <c r="I205" s="184">
        <f>Районы!I64</f>
        <v>0</v>
      </c>
      <c r="J205" s="184">
        <f>Районы!J64</f>
        <v>0</v>
      </c>
    </row>
    <row r="206" spans="1:10" s="134" customFormat="1" hidden="1" outlineLevel="1" x14ac:dyDescent="0.25">
      <c r="A206" s="158">
        <v>23</v>
      </c>
      <c r="B206" s="158" t="s">
        <v>1283</v>
      </c>
      <c r="C206" s="159">
        <f>Районы!C60</f>
        <v>0</v>
      </c>
      <c r="D206" s="184">
        <f>Районы!D60</f>
        <v>0</v>
      </c>
      <c r="E206" s="184">
        <f>Районы!E60</f>
        <v>0</v>
      </c>
      <c r="F206" s="184">
        <f>Районы!F60</f>
        <v>0</v>
      </c>
      <c r="G206" s="184">
        <f>Районы!G60</f>
        <v>0</v>
      </c>
      <c r="H206" s="184">
        <f>Районы!H60</f>
        <v>0</v>
      </c>
      <c r="I206" s="184">
        <f>Районы!I60</f>
        <v>1</v>
      </c>
      <c r="J206" s="184">
        <f>Районы!J60</f>
        <v>0</v>
      </c>
    </row>
    <row r="207" spans="1:10" s="134" customFormat="1" hidden="1" outlineLevel="1" x14ac:dyDescent="0.25">
      <c r="A207" s="158">
        <v>24</v>
      </c>
      <c r="B207" s="158" t="s">
        <v>1284</v>
      </c>
      <c r="C207" s="159">
        <f>Районы!C62</f>
        <v>1</v>
      </c>
      <c r="D207" s="184">
        <f>Районы!D62</f>
        <v>0</v>
      </c>
      <c r="E207" s="184">
        <f>Районы!E62</f>
        <v>1</v>
      </c>
      <c r="F207" s="184">
        <f>Районы!F62</f>
        <v>0</v>
      </c>
      <c r="G207" s="184">
        <f>Районы!G62</f>
        <v>1</v>
      </c>
      <c r="H207" s="184">
        <f>Районы!H62</f>
        <v>0</v>
      </c>
      <c r="I207" s="184">
        <f>Районы!I62</f>
        <v>1</v>
      </c>
      <c r="J207" s="184">
        <f>Районы!J62</f>
        <v>0</v>
      </c>
    </row>
    <row r="208" spans="1:10" s="134" customFormat="1" hidden="1" outlineLevel="1" x14ac:dyDescent="0.25">
      <c r="A208" s="158">
        <v>25</v>
      </c>
      <c r="B208" s="158" t="s">
        <v>1285</v>
      </c>
      <c r="C208" s="184">
        <f>Районы!C63</f>
        <v>1</v>
      </c>
      <c r="D208" s="184">
        <f>Районы!D63</f>
        <v>0</v>
      </c>
      <c r="E208" s="184">
        <f>Районы!E63</f>
        <v>1</v>
      </c>
      <c r="F208" s="184">
        <f>Районы!F63</f>
        <v>0</v>
      </c>
      <c r="G208" s="184">
        <f>Районы!G63</f>
        <v>1</v>
      </c>
      <c r="H208" s="184">
        <f>Районы!H63</f>
        <v>0</v>
      </c>
      <c r="I208" s="184">
        <f>Районы!I63</f>
        <v>1</v>
      </c>
      <c r="J208" s="184">
        <f>Районы!J63</f>
        <v>0</v>
      </c>
    </row>
    <row r="209" spans="1:10" s="134" customFormat="1" hidden="1" outlineLevel="1" x14ac:dyDescent="0.25">
      <c r="A209" s="158">
        <v>26</v>
      </c>
      <c r="B209" s="158" t="s">
        <v>1286</v>
      </c>
      <c r="C209" s="184">
        <f>Районы!C67</f>
        <v>0</v>
      </c>
      <c r="D209" s="184">
        <f>Районы!D67</f>
        <v>0</v>
      </c>
      <c r="E209" s="184">
        <f>Районы!E67</f>
        <v>0</v>
      </c>
      <c r="F209" s="184">
        <f>Районы!F67</f>
        <v>0</v>
      </c>
      <c r="G209" s="184">
        <f>Районы!G67</f>
        <v>0</v>
      </c>
      <c r="H209" s="184">
        <f>Районы!H67</f>
        <v>0</v>
      </c>
      <c r="I209" s="184">
        <f>Районы!I67</f>
        <v>0</v>
      </c>
      <c r="J209" s="184">
        <f>Районы!J67</f>
        <v>0</v>
      </c>
    </row>
    <row r="210" spans="1:10" s="134" customFormat="1" hidden="1" outlineLevel="1" x14ac:dyDescent="0.25">
      <c r="A210" s="158">
        <v>27</v>
      </c>
      <c r="B210" s="158" t="s">
        <v>1287</v>
      </c>
      <c r="C210" s="159">
        <f>Районы!C71</f>
        <v>1</v>
      </c>
      <c r="D210" s="184">
        <f>Районы!D71</f>
        <v>0</v>
      </c>
      <c r="E210" s="184">
        <f>Районы!E71</f>
        <v>1</v>
      </c>
      <c r="F210" s="184">
        <f>Районы!F71</f>
        <v>0</v>
      </c>
      <c r="G210" s="184">
        <f>Районы!G71</f>
        <v>1</v>
      </c>
      <c r="H210" s="184">
        <f>Районы!H71</f>
        <v>0</v>
      </c>
      <c r="I210" s="184">
        <f>Районы!I71</f>
        <v>1</v>
      </c>
      <c r="J210" s="184">
        <f>Районы!J71</f>
        <v>0</v>
      </c>
    </row>
    <row r="211" spans="1:10" s="134" customFormat="1" hidden="1" outlineLevel="1" x14ac:dyDescent="0.25">
      <c r="A211" s="158">
        <v>28</v>
      </c>
      <c r="B211" s="158" t="s">
        <v>1288</v>
      </c>
      <c r="C211" s="184">
        <f>Районы!C72</f>
        <v>1</v>
      </c>
      <c r="D211" s="184">
        <f>Районы!D72</f>
        <v>0</v>
      </c>
      <c r="E211" s="184">
        <f>Районы!E72</f>
        <v>1</v>
      </c>
      <c r="F211" s="184">
        <f>Районы!F72</f>
        <v>0</v>
      </c>
      <c r="G211" s="184">
        <f>Районы!G72</f>
        <v>1</v>
      </c>
      <c r="H211" s="184">
        <f>Районы!H72</f>
        <v>0</v>
      </c>
      <c r="I211" s="184">
        <f>Районы!I72</f>
        <v>1</v>
      </c>
      <c r="J211" s="184">
        <f>Районы!J72</f>
        <v>0</v>
      </c>
    </row>
    <row r="212" spans="1:10" s="134" customFormat="1" hidden="1" outlineLevel="1" x14ac:dyDescent="0.25">
      <c r="A212" s="158">
        <v>29</v>
      </c>
      <c r="B212" s="158" t="s">
        <v>1289</v>
      </c>
      <c r="C212" s="184">
        <f>Районы!C69</f>
        <v>1</v>
      </c>
      <c r="D212" s="184">
        <f>Районы!D69</f>
        <v>0</v>
      </c>
      <c r="E212" s="184">
        <f>Районы!E69</f>
        <v>1</v>
      </c>
      <c r="F212" s="184">
        <f>Районы!F69</f>
        <v>0</v>
      </c>
      <c r="G212" s="184">
        <f>Районы!G69</f>
        <v>1</v>
      </c>
      <c r="H212" s="184">
        <f>Районы!H69</f>
        <v>0</v>
      </c>
      <c r="I212" s="184">
        <f>Районы!I69</f>
        <v>0</v>
      </c>
      <c r="J212" s="184">
        <f>Районы!J69</f>
        <v>0</v>
      </c>
    </row>
    <row r="213" spans="1:10" s="134" customFormat="1" hidden="1" outlineLevel="1" x14ac:dyDescent="0.25">
      <c r="A213" s="158">
        <v>30</v>
      </c>
      <c r="B213" s="158" t="s">
        <v>1290</v>
      </c>
      <c r="C213" s="159">
        <f>Районы!C68</f>
        <v>1</v>
      </c>
      <c r="D213" s="184">
        <f>Районы!D68</f>
        <v>0</v>
      </c>
      <c r="E213" s="184">
        <f>Районы!E68</f>
        <v>1</v>
      </c>
      <c r="F213" s="184">
        <f>Районы!F68</f>
        <v>0</v>
      </c>
      <c r="G213" s="184">
        <f>Районы!G68</f>
        <v>1</v>
      </c>
      <c r="H213" s="184">
        <f>Районы!H68</f>
        <v>0</v>
      </c>
      <c r="I213" s="184">
        <f>Районы!I68</f>
        <v>1</v>
      </c>
      <c r="J213" s="184">
        <f>Районы!J68</f>
        <v>0</v>
      </c>
    </row>
    <row r="214" spans="1:10" s="134" customFormat="1" hidden="1" outlineLevel="1" x14ac:dyDescent="0.25">
      <c r="A214" s="158">
        <v>31</v>
      </c>
      <c r="B214" s="158" t="s">
        <v>1291</v>
      </c>
      <c r="C214" s="159">
        <f>Районы!C74</f>
        <v>0</v>
      </c>
      <c r="D214" s="184">
        <f>Районы!D74</f>
        <v>0</v>
      </c>
      <c r="E214" s="184">
        <f>Районы!E74</f>
        <v>0</v>
      </c>
      <c r="F214" s="184">
        <f>Районы!F74</f>
        <v>0</v>
      </c>
      <c r="G214" s="184">
        <f>Районы!G74</f>
        <v>0</v>
      </c>
      <c r="H214" s="184">
        <f>Районы!H74</f>
        <v>0</v>
      </c>
      <c r="I214" s="184">
        <f>Районы!I74</f>
        <v>0</v>
      </c>
      <c r="J214" s="184">
        <f>Районы!J74</f>
        <v>0</v>
      </c>
    </row>
    <row r="215" spans="1:10" s="134" customFormat="1" hidden="1" outlineLevel="1" x14ac:dyDescent="0.25">
      <c r="A215" s="158">
        <v>32</v>
      </c>
      <c r="B215" s="158" t="s">
        <v>1292</v>
      </c>
      <c r="C215" s="159">
        <f>Районы!C75</f>
        <v>0</v>
      </c>
      <c r="D215" s="184">
        <f>Районы!D75</f>
        <v>0</v>
      </c>
      <c r="E215" s="184">
        <f>Районы!E75</f>
        <v>0</v>
      </c>
      <c r="F215" s="184">
        <f>Районы!F75</f>
        <v>0</v>
      </c>
      <c r="G215" s="184">
        <f>Районы!G75</f>
        <v>0</v>
      </c>
      <c r="H215" s="184">
        <f>Районы!H75</f>
        <v>0</v>
      </c>
      <c r="I215" s="184">
        <f>Районы!I75</f>
        <v>0</v>
      </c>
      <c r="J215" s="184">
        <f>Районы!J75</f>
        <v>0</v>
      </c>
    </row>
    <row r="216" spans="1:10" s="134" customFormat="1" hidden="1" outlineLevel="1" x14ac:dyDescent="0.25">
      <c r="A216" s="158">
        <v>33</v>
      </c>
      <c r="B216" s="158" t="s">
        <v>1293</v>
      </c>
      <c r="C216" s="159">
        <f>Районы!C87</f>
        <v>1</v>
      </c>
      <c r="D216" s="184">
        <f>Районы!D87</f>
        <v>0</v>
      </c>
      <c r="E216" s="184">
        <f>Районы!E87</f>
        <v>1</v>
      </c>
      <c r="F216" s="184">
        <f>Районы!F87</f>
        <v>0</v>
      </c>
      <c r="G216" s="184">
        <f>Районы!G87</f>
        <v>1</v>
      </c>
      <c r="H216" s="184">
        <f>Районы!H87</f>
        <v>0</v>
      </c>
      <c r="I216" s="184">
        <f>Районы!I87</f>
        <v>1</v>
      </c>
      <c r="J216" s="184">
        <f>Районы!J87</f>
        <v>0</v>
      </c>
    </row>
    <row r="217" spans="1:10" s="134" customFormat="1" hidden="1" outlineLevel="1" x14ac:dyDescent="0.25">
      <c r="A217" s="158">
        <v>34</v>
      </c>
      <c r="B217" s="158" t="s">
        <v>1294</v>
      </c>
      <c r="C217" s="184">
        <f>Районы!C88</f>
        <v>1</v>
      </c>
      <c r="D217" s="184">
        <f>Районы!D88</f>
        <v>0</v>
      </c>
      <c r="E217" s="184">
        <f>Районы!E88</f>
        <v>1</v>
      </c>
      <c r="F217" s="184">
        <f>Районы!F88</f>
        <v>0</v>
      </c>
      <c r="G217" s="184">
        <f>Районы!G88</f>
        <v>1</v>
      </c>
      <c r="H217" s="184">
        <f>Районы!H88</f>
        <v>0</v>
      </c>
      <c r="I217" s="184">
        <f>Районы!I88</f>
        <v>1</v>
      </c>
      <c r="J217" s="184">
        <f>Районы!J88</f>
        <v>0</v>
      </c>
    </row>
    <row r="218" spans="1:10" s="134" customFormat="1" hidden="1" outlineLevel="1" x14ac:dyDescent="0.25">
      <c r="A218" s="158">
        <v>35</v>
      </c>
      <c r="B218" s="158" t="s">
        <v>1295</v>
      </c>
      <c r="C218" s="184">
        <f>Районы!C89</f>
        <v>1</v>
      </c>
      <c r="D218" s="184">
        <f>Районы!D89</f>
        <v>0</v>
      </c>
      <c r="E218" s="184">
        <f>Районы!E89</f>
        <v>1</v>
      </c>
      <c r="F218" s="184">
        <f>Районы!F89</f>
        <v>0</v>
      </c>
      <c r="G218" s="184">
        <f>Районы!G89</f>
        <v>1</v>
      </c>
      <c r="H218" s="184">
        <f>Районы!H89</f>
        <v>0</v>
      </c>
      <c r="I218" s="184">
        <f>Районы!I89</f>
        <v>1</v>
      </c>
      <c r="J218" s="184">
        <f>Районы!J89</f>
        <v>0</v>
      </c>
    </row>
    <row r="219" spans="1:10" s="134" customFormat="1" hidden="1" outlineLevel="1" x14ac:dyDescent="0.25">
      <c r="A219" s="158">
        <v>36</v>
      </c>
      <c r="B219" s="158" t="s">
        <v>1296</v>
      </c>
      <c r="C219" s="184">
        <f>Районы!C90</f>
        <v>1</v>
      </c>
      <c r="D219" s="184">
        <f>Районы!D90</f>
        <v>0</v>
      </c>
      <c r="E219" s="184">
        <f>Районы!E90</f>
        <v>1</v>
      </c>
      <c r="F219" s="184">
        <f>Районы!F90</f>
        <v>0</v>
      </c>
      <c r="G219" s="184">
        <f>Районы!G90</f>
        <v>1</v>
      </c>
      <c r="H219" s="184">
        <f>Районы!H90</f>
        <v>0</v>
      </c>
      <c r="I219" s="184">
        <f>Районы!I90</f>
        <v>1</v>
      </c>
      <c r="J219" s="184">
        <f>Районы!J90</f>
        <v>0</v>
      </c>
    </row>
    <row r="220" spans="1:10" s="134" customFormat="1" hidden="1" outlineLevel="1" x14ac:dyDescent="0.25">
      <c r="A220" s="158">
        <v>37</v>
      </c>
      <c r="B220" s="158" t="s">
        <v>1297</v>
      </c>
      <c r="C220" s="159">
        <f>Районы!C91</f>
        <v>1</v>
      </c>
      <c r="D220" s="184">
        <f>Районы!D91</f>
        <v>0</v>
      </c>
      <c r="E220" s="184">
        <f>Районы!E91</f>
        <v>1</v>
      </c>
      <c r="F220" s="184">
        <f>Районы!F91</f>
        <v>0</v>
      </c>
      <c r="G220" s="184">
        <f>Районы!G91</f>
        <v>1</v>
      </c>
      <c r="H220" s="184">
        <f>Районы!H91</f>
        <v>0</v>
      </c>
      <c r="I220" s="184">
        <f>Районы!I91</f>
        <v>1</v>
      </c>
      <c r="J220" s="184">
        <f>Районы!J91</f>
        <v>0</v>
      </c>
    </row>
    <row r="221" spans="1:10" s="134" customFormat="1" hidden="1" outlineLevel="1" x14ac:dyDescent="0.25">
      <c r="A221" s="158">
        <v>38</v>
      </c>
      <c r="B221" s="158" t="s">
        <v>1298</v>
      </c>
      <c r="C221" s="159">
        <f>Районы!C93</f>
        <v>0</v>
      </c>
      <c r="D221" s="184">
        <f>Районы!D93</f>
        <v>0</v>
      </c>
      <c r="E221" s="184">
        <f>Районы!E93</f>
        <v>0</v>
      </c>
      <c r="F221" s="184">
        <f>Районы!F93</f>
        <v>0</v>
      </c>
      <c r="G221" s="184">
        <f>Районы!G93</f>
        <v>0</v>
      </c>
      <c r="H221" s="184">
        <f>Районы!H93</f>
        <v>0</v>
      </c>
      <c r="I221" s="184">
        <f>Районы!I93</f>
        <v>1</v>
      </c>
      <c r="J221" s="184">
        <f>Районы!J93</f>
        <v>0</v>
      </c>
    </row>
    <row r="222" spans="1:10" s="134" customFormat="1" hidden="1" outlineLevel="1" x14ac:dyDescent="0.25">
      <c r="A222" s="158">
        <v>39</v>
      </c>
      <c r="B222" s="158" t="s">
        <v>1299</v>
      </c>
      <c r="C222" s="159">
        <f>Районы!C95</f>
        <v>0</v>
      </c>
      <c r="D222" s="184">
        <f>Районы!D95</f>
        <v>0</v>
      </c>
      <c r="E222" s="184">
        <f>Районы!E95</f>
        <v>0</v>
      </c>
      <c r="F222" s="184">
        <f>Районы!F95</f>
        <v>0</v>
      </c>
      <c r="G222" s="184">
        <f>Районы!G95</f>
        <v>0</v>
      </c>
      <c r="H222" s="184">
        <f>Районы!H95</f>
        <v>0</v>
      </c>
      <c r="I222" s="184">
        <f>Районы!I95</f>
        <v>0</v>
      </c>
      <c r="J222" s="184">
        <f>Районы!J95</f>
        <v>0</v>
      </c>
    </row>
    <row r="223" spans="1:10" s="134" customFormat="1" hidden="1" outlineLevel="1" x14ac:dyDescent="0.25">
      <c r="A223" s="158">
        <v>40</v>
      </c>
      <c r="B223" s="158" t="s">
        <v>1300</v>
      </c>
      <c r="C223" s="159">
        <f>Районы!C100</f>
        <v>1</v>
      </c>
      <c r="D223" s="184">
        <f>Районы!D100</f>
        <v>0</v>
      </c>
      <c r="E223" s="184">
        <f>Районы!E100</f>
        <v>1</v>
      </c>
      <c r="F223" s="184">
        <f>Районы!F100</f>
        <v>0</v>
      </c>
      <c r="G223" s="184">
        <f>Районы!G100</f>
        <v>1</v>
      </c>
      <c r="H223" s="184">
        <f>Районы!H100</f>
        <v>0</v>
      </c>
      <c r="I223" s="184">
        <f>Районы!I100</f>
        <v>1</v>
      </c>
      <c r="J223" s="184">
        <f>Районы!J100</f>
        <v>0</v>
      </c>
    </row>
    <row r="224" spans="1:10" s="134" customFormat="1" hidden="1" outlineLevel="1" x14ac:dyDescent="0.25">
      <c r="A224" s="158">
        <v>41</v>
      </c>
      <c r="B224" s="158" t="s">
        <v>1301</v>
      </c>
      <c r="C224" s="159">
        <f>Районы!C102</f>
        <v>0</v>
      </c>
      <c r="D224" s="184">
        <f>Районы!D102</f>
        <v>0</v>
      </c>
      <c r="E224" s="184">
        <f>Районы!E102</f>
        <v>0</v>
      </c>
      <c r="F224" s="184">
        <f>Районы!F102</f>
        <v>0</v>
      </c>
      <c r="G224" s="184">
        <f>Районы!G102</f>
        <v>0</v>
      </c>
      <c r="H224" s="184">
        <f>Районы!H102</f>
        <v>0</v>
      </c>
      <c r="I224" s="184">
        <f>Районы!I102</f>
        <v>1</v>
      </c>
      <c r="J224" s="184">
        <f>Районы!J102</f>
        <v>0</v>
      </c>
    </row>
    <row r="225" spans="1:10" s="134" customFormat="1" hidden="1" outlineLevel="1" x14ac:dyDescent="0.25">
      <c r="A225" s="158">
        <v>42</v>
      </c>
      <c r="B225" s="158" t="s">
        <v>1302</v>
      </c>
      <c r="C225" s="184">
        <f>Районы!C103</f>
        <v>1</v>
      </c>
      <c r="D225" s="184">
        <f>Районы!D103</f>
        <v>0</v>
      </c>
      <c r="E225" s="184">
        <f>Районы!E103</f>
        <v>0</v>
      </c>
      <c r="F225" s="184">
        <f>Районы!F103</f>
        <v>0</v>
      </c>
      <c r="G225" s="184">
        <f>Районы!G103</f>
        <v>0</v>
      </c>
      <c r="H225" s="184">
        <f>Районы!H103</f>
        <v>0</v>
      </c>
      <c r="I225" s="184">
        <f>Районы!I103</f>
        <v>1</v>
      </c>
      <c r="J225" s="184">
        <f>Районы!J103</f>
        <v>0</v>
      </c>
    </row>
    <row r="226" spans="1:10" s="134" customFormat="1" hidden="1" outlineLevel="1" x14ac:dyDescent="0.25">
      <c r="A226" s="158">
        <v>43</v>
      </c>
      <c r="B226" s="158" t="s">
        <v>1303</v>
      </c>
      <c r="C226" s="159">
        <f>Районы!C105</f>
        <v>0</v>
      </c>
      <c r="D226" s="184">
        <f>Районы!D105</f>
        <v>0</v>
      </c>
      <c r="E226" s="184">
        <f>Районы!E105</f>
        <v>0</v>
      </c>
      <c r="F226" s="184">
        <f>Районы!F105</f>
        <v>0</v>
      </c>
      <c r="G226" s="184">
        <f>Районы!G105</f>
        <v>0</v>
      </c>
      <c r="H226" s="184">
        <f>Районы!H105</f>
        <v>0</v>
      </c>
      <c r="I226" s="184">
        <f>Районы!I105</f>
        <v>1</v>
      </c>
      <c r="J226" s="184">
        <f>Районы!J105</f>
        <v>0</v>
      </c>
    </row>
    <row r="227" spans="1:10" s="134" customFormat="1" hidden="1" outlineLevel="1" x14ac:dyDescent="0.25">
      <c r="A227" s="158">
        <v>44</v>
      </c>
      <c r="B227" s="158" t="s">
        <v>1304</v>
      </c>
      <c r="C227" s="184">
        <f>Районы!C106</f>
        <v>1</v>
      </c>
      <c r="D227" s="184">
        <f>Районы!D106</f>
        <v>0</v>
      </c>
      <c r="E227" s="184">
        <f>Районы!E106</f>
        <v>0</v>
      </c>
      <c r="F227" s="184">
        <f>Районы!F106</f>
        <v>0</v>
      </c>
      <c r="G227" s="184">
        <f>Районы!G106</f>
        <v>1</v>
      </c>
      <c r="H227" s="184">
        <f>Районы!H106</f>
        <v>0</v>
      </c>
      <c r="I227" s="184">
        <f>Районы!I106</f>
        <v>1</v>
      </c>
      <c r="J227" s="184">
        <f>Районы!J106</f>
        <v>0</v>
      </c>
    </row>
    <row r="228" spans="1:10" s="134" customFormat="1" hidden="1" outlineLevel="1" x14ac:dyDescent="0.25">
      <c r="A228" s="158">
        <v>45</v>
      </c>
      <c r="B228" s="158" t="s">
        <v>1305</v>
      </c>
      <c r="C228" s="159">
        <f>Районы!C109</f>
        <v>1</v>
      </c>
      <c r="D228" s="184">
        <f>Районы!D109</f>
        <v>0</v>
      </c>
      <c r="E228" s="184">
        <f>Районы!E109</f>
        <v>1</v>
      </c>
      <c r="F228" s="184">
        <f>Районы!F109</f>
        <v>0</v>
      </c>
      <c r="G228" s="184">
        <f>Районы!G109</f>
        <v>1</v>
      </c>
      <c r="H228" s="184">
        <f>Районы!H109</f>
        <v>0</v>
      </c>
      <c r="I228" s="184">
        <f>Районы!I109</f>
        <v>1</v>
      </c>
      <c r="J228" s="184">
        <f>Районы!J109</f>
        <v>0</v>
      </c>
    </row>
    <row r="229" spans="1:10" s="134" customFormat="1" hidden="1" outlineLevel="1" x14ac:dyDescent="0.25">
      <c r="A229" s="158">
        <v>46</v>
      </c>
      <c r="B229" s="158" t="s">
        <v>1306</v>
      </c>
      <c r="C229" s="159">
        <f>Районы!C108</f>
        <v>0</v>
      </c>
      <c r="D229" s="184">
        <f>Районы!D108</f>
        <v>0</v>
      </c>
      <c r="E229" s="184">
        <f>Районы!E108</f>
        <v>0</v>
      </c>
      <c r="F229" s="184">
        <f>Районы!F108</f>
        <v>0</v>
      </c>
      <c r="G229" s="184">
        <f>Районы!G108</f>
        <v>0</v>
      </c>
      <c r="H229" s="184">
        <f>Районы!H108</f>
        <v>0</v>
      </c>
      <c r="I229" s="184">
        <f>Районы!I108</f>
        <v>1</v>
      </c>
      <c r="J229" s="184">
        <f>Районы!J108</f>
        <v>0</v>
      </c>
    </row>
    <row r="230" spans="1:10" s="134" customFormat="1" hidden="1" outlineLevel="1" x14ac:dyDescent="0.25">
      <c r="A230" s="158">
        <v>47</v>
      </c>
      <c r="B230" s="158" t="s">
        <v>1307</v>
      </c>
      <c r="C230" s="159">
        <f>Районы!C111</f>
        <v>1</v>
      </c>
      <c r="D230" s="184">
        <f>Районы!D111</f>
        <v>0</v>
      </c>
      <c r="E230" s="184">
        <f>Районы!E111</f>
        <v>1</v>
      </c>
      <c r="F230" s="184">
        <f>Районы!F111</f>
        <v>0</v>
      </c>
      <c r="G230" s="184">
        <f>Районы!G111</f>
        <v>1</v>
      </c>
      <c r="H230" s="184">
        <f>Районы!H111</f>
        <v>0</v>
      </c>
      <c r="I230" s="184">
        <f>Районы!I111</f>
        <v>1</v>
      </c>
      <c r="J230" s="184">
        <f>Районы!J111</f>
        <v>0</v>
      </c>
    </row>
    <row r="231" spans="1:10" s="134" customFormat="1" hidden="1" outlineLevel="1" x14ac:dyDescent="0.25">
      <c r="A231" s="158">
        <v>48</v>
      </c>
      <c r="B231" s="158" t="s">
        <v>1308</v>
      </c>
      <c r="C231" s="159">
        <f>Районы!C110</f>
        <v>0</v>
      </c>
      <c r="D231" s="184">
        <f>Районы!D110</f>
        <v>0</v>
      </c>
      <c r="E231" s="184">
        <f>Районы!E110</f>
        <v>0</v>
      </c>
      <c r="F231" s="184">
        <f>Районы!F110</f>
        <v>0</v>
      </c>
      <c r="G231" s="184">
        <f>Районы!G110</f>
        <v>0</v>
      </c>
      <c r="H231" s="184">
        <f>Районы!H110</f>
        <v>0</v>
      </c>
      <c r="I231" s="184">
        <f>Районы!I110</f>
        <v>0</v>
      </c>
      <c r="J231" s="184">
        <f>Районы!J110</f>
        <v>0</v>
      </c>
    </row>
    <row r="232" spans="1:10" s="134" customFormat="1" hidden="1" outlineLevel="1" x14ac:dyDescent="0.25">
      <c r="A232" s="158">
        <v>49</v>
      </c>
      <c r="B232" s="158" t="s">
        <v>1309</v>
      </c>
      <c r="C232" s="159">
        <v>0</v>
      </c>
      <c r="D232" s="184">
        <v>0</v>
      </c>
      <c r="E232" s="184">
        <v>0</v>
      </c>
      <c r="F232" s="184">
        <v>0</v>
      </c>
      <c r="G232" s="184">
        <v>0</v>
      </c>
      <c r="H232" s="184">
        <v>0</v>
      </c>
      <c r="I232" s="184">
        <v>0</v>
      </c>
      <c r="J232" s="184">
        <v>0</v>
      </c>
    </row>
    <row r="233" spans="1:10" s="134" customFormat="1" hidden="1" outlineLevel="1" x14ac:dyDescent="0.25">
      <c r="A233" s="158">
        <v>50</v>
      </c>
      <c r="B233" s="158" t="s">
        <v>573</v>
      </c>
      <c r="C233" s="159">
        <f>Районы!C126</f>
        <v>0</v>
      </c>
      <c r="D233" s="184">
        <f>Районы!D126</f>
        <v>0</v>
      </c>
      <c r="E233" s="184">
        <f>Районы!E126</f>
        <v>0</v>
      </c>
      <c r="F233" s="184">
        <f>Районы!F126</f>
        <v>0</v>
      </c>
      <c r="G233" s="184">
        <f>Районы!G126</f>
        <v>0</v>
      </c>
      <c r="H233" s="184">
        <f>Районы!H126</f>
        <v>0</v>
      </c>
      <c r="I233" s="184">
        <f>Районы!I126</f>
        <v>0</v>
      </c>
      <c r="J233" s="184">
        <f>Районы!J126</f>
        <v>0</v>
      </c>
    </row>
    <row r="234" spans="1:10" s="134" customFormat="1" hidden="1" outlineLevel="1" x14ac:dyDescent="0.25">
      <c r="A234" s="158">
        <v>51</v>
      </c>
      <c r="B234" s="158" t="s">
        <v>569</v>
      </c>
      <c r="C234" s="159">
        <f>Районы!C124</f>
        <v>0</v>
      </c>
      <c r="D234" s="184">
        <f>Районы!D124</f>
        <v>0</v>
      </c>
      <c r="E234" s="184">
        <f>Районы!E124</f>
        <v>0</v>
      </c>
      <c r="F234" s="184">
        <f>Районы!F124</f>
        <v>0</v>
      </c>
      <c r="G234" s="184">
        <f>Районы!G124</f>
        <v>0</v>
      </c>
      <c r="H234" s="184">
        <f>Районы!H124</f>
        <v>0</v>
      </c>
      <c r="I234" s="184">
        <f>Районы!I124</f>
        <v>0</v>
      </c>
      <c r="J234" s="184">
        <f>Районы!J124</f>
        <v>0</v>
      </c>
    </row>
    <row r="235" spans="1:10" s="134" customFormat="1" hidden="1" outlineLevel="1" x14ac:dyDescent="0.25">
      <c r="A235" s="158">
        <v>52</v>
      </c>
      <c r="B235" s="158" t="s">
        <v>947</v>
      </c>
      <c r="C235" s="159">
        <v>0</v>
      </c>
      <c r="D235" s="184">
        <v>0</v>
      </c>
      <c r="E235" s="184">
        <v>0</v>
      </c>
      <c r="F235" s="184">
        <v>0</v>
      </c>
      <c r="G235" s="184">
        <v>0</v>
      </c>
      <c r="H235" s="184">
        <v>0</v>
      </c>
      <c r="I235" s="184">
        <v>0</v>
      </c>
      <c r="J235" s="184">
        <v>0</v>
      </c>
    </row>
    <row r="236" spans="1:10" s="134" customFormat="1" hidden="1" outlineLevel="1" x14ac:dyDescent="0.25">
      <c r="A236" s="158">
        <v>53</v>
      </c>
      <c r="B236" s="158" t="s">
        <v>842</v>
      </c>
      <c r="C236" s="159">
        <v>0</v>
      </c>
      <c r="D236" s="184">
        <v>0</v>
      </c>
      <c r="E236" s="184">
        <v>0</v>
      </c>
      <c r="F236" s="184">
        <v>0</v>
      </c>
      <c r="G236" s="184">
        <v>0</v>
      </c>
      <c r="H236" s="184">
        <v>0</v>
      </c>
      <c r="I236" s="184">
        <v>0</v>
      </c>
      <c r="J236" s="184">
        <v>0</v>
      </c>
    </row>
    <row r="237" spans="1:10" s="134" customFormat="1" hidden="1" outlineLevel="1" x14ac:dyDescent="0.25">
      <c r="A237" s="158">
        <v>54</v>
      </c>
      <c r="B237" s="158" t="s">
        <v>843</v>
      </c>
      <c r="C237" s="159">
        <v>0</v>
      </c>
      <c r="D237" s="184">
        <v>0</v>
      </c>
      <c r="E237" s="184">
        <v>0</v>
      </c>
      <c r="F237" s="184">
        <v>0</v>
      </c>
      <c r="G237" s="184">
        <v>0</v>
      </c>
      <c r="H237" s="184">
        <v>0</v>
      </c>
      <c r="I237" s="184">
        <v>0</v>
      </c>
      <c r="J237" s="184">
        <v>0</v>
      </c>
    </row>
    <row r="238" spans="1:10" s="134" customFormat="1" hidden="1" outlineLevel="1" x14ac:dyDescent="0.25">
      <c r="A238" s="158">
        <v>55</v>
      </c>
      <c r="B238" s="158" t="s">
        <v>948</v>
      </c>
      <c r="C238" s="159">
        <v>0</v>
      </c>
      <c r="D238" s="184">
        <v>0</v>
      </c>
      <c r="E238" s="184">
        <v>0</v>
      </c>
      <c r="F238" s="184">
        <v>0</v>
      </c>
      <c r="G238" s="184">
        <v>0</v>
      </c>
      <c r="H238" s="184">
        <v>0</v>
      </c>
      <c r="I238" s="184">
        <v>0</v>
      </c>
      <c r="J238" s="184">
        <v>0</v>
      </c>
    </row>
    <row r="239" spans="1:10" s="134" customFormat="1" hidden="1" outlineLevel="1" x14ac:dyDescent="0.25">
      <c r="A239" s="158">
        <v>56</v>
      </c>
      <c r="B239" s="158" t="s">
        <v>585</v>
      </c>
      <c r="C239" s="159">
        <v>0</v>
      </c>
      <c r="D239" s="184">
        <v>0</v>
      </c>
      <c r="E239" s="184">
        <v>0</v>
      </c>
      <c r="F239" s="184">
        <v>0</v>
      </c>
      <c r="G239" s="184">
        <v>0</v>
      </c>
      <c r="H239" s="184">
        <v>0</v>
      </c>
      <c r="I239" s="184">
        <v>0</v>
      </c>
      <c r="J239" s="184">
        <v>0</v>
      </c>
    </row>
    <row r="240" spans="1:10" s="134" customFormat="1" hidden="1" outlineLevel="1" x14ac:dyDescent="0.25">
      <c r="A240" s="158">
        <v>57</v>
      </c>
      <c r="B240" s="158" t="s">
        <v>607</v>
      </c>
      <c r="C240" s="159">
        <f>Районы!C145</f>
        <v>1</v>
      </c>
      <c r="D240" s="184">
        <f>Районы!D145</f>
        <v>0</v>
      </c>
      <c r="E240" s="184">
        <f>Районы!E145</f>
        <v>1</v>
      </c>
      <c r="F240" s="184">
        <f>Районы!F145</f>
        <v>0</v>
      </c>
      <c r="G240" s="184">
        <f>Районы!G145</f>
        <v>1</v>
      </c>
      <c r="H240" s="184">
        <f>Районы!H145</f>
        <v>0</v>
      </c>
      <c r="I240" s="184">
        <f>Районы!I145</f>
        <v>1</v>
      </c>
      <c r="J240" s="184">
        <f>Районы!J145</f>
        <v>0</v>
      </c>
    </row>
    <row r="241" spans="1:10" s="134" customFormat="1" hidden="1" outlineLevel="1" x14ac:dyDescent="0.25">
      <c r="A241" s="158">
        <v>58</v>
      </c>
      <c r="B241" s="158" t="s">
        <v>846</v>
      </c>
      <c r="C241" s="159">
        <f>Районы!C139</f>
        <v>1</v>
      </c>
      <c r="D241" s="184">
        <f>Районы!D139</f>
        <v>0</v>
      </c>
      <c r="E241" s="184">
        <f>Районы!E139</f>
        <v>1</v>
      </c>
      <c r="F241" s="184">
        <f>Районы!F139</f>
        <v>0</v>
      </c>
      <c r="G241" s="184">
        <f>Районы!G139</f>
        <v>1</v>
      </c>
      <c r="H241" s="184">
        <f>Районы!H139</f>
        <v>0</v>
      </c>
      <c r="I241" s="184">
        <f>Районы!I139</f>
        <v>1</v>
      </c>
      <c r="J241" s="184">
        <f>Районы!J139</f>
        <v>0</v>
      </c>
    </row>
    <row r="242" spans="1:10" s="134" customFormat="1" hidden="1" outlineLevel="1" x14ac:dyDescent="0.25">
      <c r="A242" s="158">
        <v>59</v>
      </c>
      <c r="B242" s="158" t="s">
        <v>844</v>
      </c>
      <c r="C242" s="159">
        <f>Районы!C137</f>
        <v>0</v>
      </c>
      <c r="D242" s="184">
        <f>Районы!D137</f>
        <v>0</v>
      </c>
      <c r="E242" s="184">
        <f>Районы!E137</f>
        <v>0</v>
      </c>
      <c r="F242" s="184">
        <f>Районы!F137</f>
        <v>0</v>
      </c>
      <c r="G242" s="184">
        <f>Районы!G137</f>
        <v>0</v>
      </c>
      <c r="H242" s="184">
        <f>Районы!H137</f>
        <v>0</v>
      </c>
      <c r="I242" s="184">
        <f>Районы!I137</f>
        <v>1</v>
      </c>
      <c r="J242" s="184">
        <f>Районы!J137</f>
        <v>0</v>
      </c>
    </row>
    <row r="243" spans="1:10" s="134" customFormat="1" hidden="1" outlineLevel="1" x14ac:dyDescent="0.25">
      <c r="A243" s="158">
        <v>60</v>
      </c>
      <c r="B243" s="158" t="s">
        <v>951</v>
      </c>
      <c r="C243" s="159">
        <f>Районы!C142</f>
        <v>1</v>
      </c>
      <c r="D243" s="184">
        <f>Районы!D142</f>
        <v>0</v>
      </c>
      <c r="E243" s="184">
        <f>Районы!E142</f>
        <v>1</v>
      </c>
      <c r="F243" s="184">
        <f>Районы!F142</f>
        <v>0</v>
      </c>
      <c r="G243" s="184">
        <f>Районы!G142</f>
        <v>1</v>
      </c>
      <c r="H243" s="184">
        <f>Районы!H142</f>
        <v>0</v>
      </c>
      <c r="I243" s="184">
        <f>Районы!I142</f>
        <v>1</v>
      </c>
      <c r="J243" s="184">
        <f>Районы!J142</f>
        <v>0</v>
      </c>
    </row>
    <row r="244" spans="1:10" s="134" customFormat="1" hidden="1" outlineLevel="1" x14ac:dyDescent="0.25">
      <c r="A244" s="158">
        <v>61</v>
      </c>
      <c r="B244" s="158" t="s">
        <v>953</v>
      </c>
      <c r="C244" s="159">
        <f>Районы!C144</f>
        <v>0</v>
      </c>
      <c r="D244" s="184">
        <f>Районы!D144</f>
        <v>0</v>
      </c>
      <c r="E244" s="184">
        <f>Районы!E144</f>
        <v>0</v>
      </c>
      <c r="F244" s="184">
        <f>Районы!F144</f>
        <v>0</v>
      </c>
      <c r="G244" s="184">
        <f>Районы!G144</f>
        <v>0</v>
      </c>
      <c r="H244" s="184">
        <f>Районы!H144</f>
        <v>0</v>
      </c>
      <c r="I244" s="184">
        <f>Районы!I144</f>
        <v>1</v>
      </c>
      <c r="J244" s="184">
        <f>Районы!J144</f>
        <v>0</v>
      </c>
    </row>
    <row r="245" spans="1:10" s="134" customFormat="1" hidden="1" outlineLevel="1" x14ac:dyDescent="0.25">
      <c r="A245" s="158">
        <v>62</v>
      </c>
      <c r="B245" s="158" t="s">
        <v>950</v>
      </c>
      <c r="C245" s="159">
        <f>Районы!C141</f>
        <v>0</v>
      </c>
      <c r="D245" s="184">
        <f>Районы!D141</f>
        <v>0</v>
      </c>
      <c r="E245" s="184">
        <f>Районы!E141</f>
        <v>0</v>
      </c>
      <c r="F245" s="184">
        <f>Районы!F141</f>
        <v>0</v>
      </c>
      <c r="G245" s="184">
        <f>Районы!G141</f>
        <v>0</v>
      </c>
      <c r="H245" s="184">
        <f>Районы!H141</f>
        <v>0</v>
      </c>
      <c r="I245" s="184">
        <f>Районы!I141</f>
        <v>0</v>
      </c>
      <c r="J245" s="184">
        <f>Районы!J141</f>
        <v>0</v>
      </c>
    </row>
    <row r="246" spans="1:10" s="134" customFormat="1" hidden="1" outlineLevel="1" x14ac:dyDescent="0.25">
      <c r="A246" s="158">
        <v>63</v>
      </c>
      <c r="B246" s="158" t="s">
        <v>1310</v>
      </c>
      <c r="C246" s="159">
        <v>0</v>
      </c>
      <c r="D246" s="160"/>
      <c r="E246" s="159">
        <v>0</v>
      </c>
      <c r="F246" s="158"/>
      <c r="G246" s="159">
        <v>0</v>
      </c>
      <c r="H246" s="158"/>
      <c r="I246" s="159">
        <v>0</v>
      </c>
      <c r="J246" s="184">
        <v>0</v>
      </c>
    </row>
    <row r="247" spans="1:10" s="134" customFormat="1" hidden="1" outlineLevel="1" x14ac:dyDescent="0.25">
      <c r="A247" s="158">
        <v>64</v>
      </c>
      <c r="B247" s="158" t="s">
        <v>1311</v>
      </c>
      <c r="C247" s="159">
        <v>1</v>
      </c>
      <c r="D247" s="160"/>
      <c r="E247" s="159">
        <v>1</v>
      </c>
      <c r="F247" s="158"/>
      <c r="G247" s="159">
        <v>1</v>
      </c>
      <c r="H247" s="158"/>
      <c r="I247" s="159">
        <v>0</v>
      </c>
      <c r="J247" s="184">
        <v>0</v>
      </c>
    </row>
    <row r="248" spans="1:10" s="134" customFormat="1" hidden="1" outlineLevel="1" x14ac:dyDescent="0.25">
      <c r="A248" s="158">
        <v>65</v>
      </c>
      <c r="B248" s="158" t="s">
        <v>1312</v>
      </c>
      <c r="C248" s="159">
        <v>1</v>
      </c>
      <c r="D248" s="160"/>
      <c r="E248" s="159">
        <v>1</v>
      </c>
      <c r="F248" s="158"/>
      <c r="G248" s="159">
        <v>1</v>
      </c>
      <c r="H248" s="158"/>
      <c r="I248" s="159">
        <v>0</v>
      </c>
      <c r="J248" s="184">
        <v>0</v>
      </c>
    </row>
    <row r="249" spans="1:10" s="134" customFormat="1" hidden="1" outlineLevel="1" x14ac:dyDescent="0.25">
      <c r="A249" s="158">
        <v>66</v>
      </c>
      <c r="B249" s="158" t="s">
        <v>1313</v>
      </c>
      <c r="C249" s="159">
        <v>1</v>
      </c>
      <c r="D249" s="160"/>
      <c r="E249" s="159">
        <v>1</v>
      </c>
      <c r="F249" s="158"/>
      <c r="G249" s="159">
        <v>1</v>
      </c>
      <c r="H249" s="158"/>
      <c r="I249" s="159">
        <v>0</v>
      </c>
      <c r="J249" s="184">
        <v>0</v>
      </c>
    </row>
    <row r="250" spans="1:10" s="134" customFormat="1" hidden="1" outlineLevel="1" x14ac:dyDescent="0.25">
      <c r="A250" s="158">
        <v>67</v>
      </c>
      <c r="B250" s="158" t="s">
        <v>1314</v>
      </c>
      <c r="C250" s="159">
        <v>0</v>
      </c>
      <c r="D250" s="160"/>
      <c r="E250" s="159">
        <v>0</v>
      </c>
      <c r="F250" s="158"/>
      <c r="G250" s="159">
        <v>0</v>
      </c>
      <c r="H250" s="158"/>
      <c r="I250" s="159">
        <v>0</v>
      </c>
      <c r="J250" s="184">
        <v>0</v>
      </c>
    </row>
    <row r="251" spans="1:10" s="134" customFormat="1" hidden="1" outlineLevel="1" x14ac:dyDescent="0.25">
      <c r="A251" s="158">
        <v>68</v>
      </c>
      <c r="B251" s="158" t="s">
        <v>1315</v>
      </c>
      <c r="C251" s="159">
        <v>1</v>
      </c>
      <c r="D251" s="160"/>
      <c r="E251" s="159">
        <v>1</v>
      </c>
      <c r="F251" s="158"/>
      <c r="G251" s="159">
        <v>1</v>
      </c>
      <c r="H251" s="158"/>
      <c r="I251" s="159">
        <v>0</v>
      </c>
      <c r="J251" s="158">
        <v>0</v>
      </c>
    </row>
    <row r="252" spans="1:10" s="134" customFormat="1" hidden="1" outlineLevel="1" x14ac:dyDescent="0.25">
      <c r="A252" s="158">
        <v>69</v>
      </c>
      <c r="B252" s="158" t="s">
        <v>1316</v>
      </c>
      <c r="C252" s="159">
        <v>1</v>
      </c>
      <c r="D252" s="160"/>
      <c r="E252" s="159">
        <v>1</v>
      </c>
      <c r="F252" s="158"/>
      <c r="G252" s="159">
        <v>1</v>
      </c>
      <c r="H252" s="158"/>
      <c r="I252" s="159">
        <v>1</v>
      </c>
      <c r="J252" s="158">
        <v>0</v>
      </c>
    </row>
    <row r="253" spans="1:10" s="134" customFormat="1" hidden="1" outlineLevel="1" x14ac:dyDescent="0.25">
      <c r="A253" s="158">
        <v>70</v>
      </c>
      <c r="B253" s="158" t="s">
        <v>1317</v>
      </c>
      <c r="C253" s="159">
        <v>0</v>
      </c>
      <c r="D253" s="160"/>
      <c r="E253" s="159">
        <v>0</v>
      </c>
      <c r="F253" s="158"/>
      <c r="G253" s="159">
        <v>0</v>
      </c>
      <c r="H253" s="158"/>
      <c r="I253" s="159">
        <v>0</v>
      </c>
      <c r="J253" s="158">
        <v>0</v>
      </c>
    </row>
    <row r="254" spans="1:10" s="134" customFormat="1" hidden="1" outlineLevel="1" x14ac:dyDescent="0.25">
      <c r="A254" s="158">
        <v>71</v>
      </c>
      <c r="B254" s="158" t="s">
        <v>1318</v>
      </c>
      <c r="C254" s="159">
        <v>1</v>
      </c>
      <c r="D254" s="160"/>
      <c r="E254" s="159">
        <v>1</v>
      </c>
      <c r="F254" s="158"/>
      <c r="G254" s="159">
        <v>1</v>
      </c>
      <c r="H254" s="158"/>
      <c r="I254" s="159">
        <v>1</v>
      </c>
      <c r="J254" s="158">
        <v>0</v>
      </c>
    </row>
    <row r="255" spans="1:10" s="134" customFormat="1" hidden="1" outlineLevel="1" x14ac:dyDescent="0.25">
      <c r="A255" s="158">
        <v>72</v>
      </c>
      <c r="B255" s="158" t="s">
        <v>1319</v>
      </c>
      <c r="C255" s="159">
        <v>0</v>
      </c>
      <c r="D255" s="160"/>
      <c r="E255" s="159">
        <v>0</v>
      </c>
      <c r="F255" s="158"/>
      <c r="G255" s="159">
        <v>0</v>
      </c>
      <c r="H255" s="158"/>
      <c r="I255" s="159">
        <v>0</v>
      </c>
      <c r="J255" s="158">
        <v>0</v>
      </c>
    </row>
    <row r="256" spans="1:10" s="134" customFormat="1" hidden="1" outlineLevel="1" x14ac:dyDescent="0.25">
      <c r="A256" s="158">
        <v>73</v>
      </c>
      <c r="B256" s="158" t="s">
        <v>1320</v>
      </c>
      <c r="C256" s="159">
        <v>1</v>
      </c>
      <c r="D256" s="160"/>
      <c r="E256" s="159">
        <v>1</v>
      </c>
      <c r="F256" s="158"/>
      <c r="G256" s="159">
        <v>1</v>
      </c>
      <c r="H256" s="158"/>
      <c r="I256" s="159">
        <v>1</v>
      </c>
      <c r="J256" s="158">
        <v>0</v>
      </c>
    </row>
    <row r="257" spans="1:10" s="134" customFormat="1" hidden="1" outlineLevel="1" x14ac:dyDescent="0.25">
      <c r="A257" s="158">
        <v>74</v>
      </c>
      <c r="B257" s="158" t="s">
        <v>1321</v>
      </c>
      <c r="C257" s="159">
        <v>1</v>
      </c>
      <c r="D257" s="160"/>
      <c r="E257" s="159">
        <v>1</v>
      </c>
      <c r="F257" s="158"/>
      <c r="G257" s="159">
        <v>1</v>
      </c>
      <c r="H257" s="158"/>
      <c r="I257" s="159">
        <v>0</v>
      </c>
      <c r="J257" s="158">
        <v>0</v>
      </c>
    </row>
    <row r="258" spans="1:10" s="134" customFormat="1" hidden="1" outlineLevel="1" x14ac:dyDescent="0.25">
      <c r="A258" s="158">
        <v>75</v>
      </c>
      <c r="B258" s="158" t="s">
        <v>1322</v>
      </c>
      <c r="C258" s="159">
        <v>0</v>
      </c>
      <c r="D258" s="160"/>
      <c r="E258" s="159">
        <v>0</v>
      </c>
      <c r="F258" s="158"/>
      <c r="G258" s="159">
        <v>0</v>
      </c>
      <c r="H258" s="158"/>
      <c r="I258" s="159">
        <v>0</v>
      </c>
      <c r="J258" s="158">
        <v>0</v>
      </c>
    </row>
    <row r="259" spans="1:10" s="134" customFormat="1" hidden="1" outlineLevel="1" x14ac:dyDescent="0.25">
      <c r="A259" s="158">
        <v>76</v>
      </c>
      <c r="B259" s="158" t="s">
        <v>441</v>
      </c>
      <c r="C259" s="159">
        <v>0</v>
      </c>
      <c r="D259" s="160"/>
      <c r="E259" s="159">
        <v>0</v>
      </c>
      <c r="F259" s="158"/>
      <c r="G259" s="159">
        <v>0</v>
      </c>
      <c r="H259" s="158"/>
      <c r="I259" s="159">
        <v>0</v>
      </c>
      <c r="J259" s="158">
        <v>0</v>
      </c>
    </row>
    <row r="260" spans="1:10" s="134" customFormat="1" hidden="1" outlineLevel="1" x14ac:dyDescent="0.25">
      <c r="A260" s="158">
        <v>77</v>
      </c>
      <c r="B260" s="158" t="s">
        <v>877</v>
      </c>
      <c r="C260" s="159">
        <v>0</v>
      </c>
      <c r="D260" s="160"/>
      <c r="E260" s="159">
        <v>0</v>
      </c>
      <c r="F260" s="158"/>
      <c r="G260" s="159">
        <v>0</v>
      </c>
      <c r="H260" s="158"/>
      <c r="I260" s="159">
        <v>1</v>
      </c>
      <c r="J260" s="158">
        <v>0</v>
      </c>
    </row>
    <row r="261" spans="1:10" s="134" customFormat="1" hidden="1" outlineLevel="1" x14ac:dyDescent="0.25">
      <c r="A261" s="158">
        <v>78</v>
      </c>
      <c r="B261" s="158" t="s">
        <v>445</v>
      </c>
      <c r="C261" s="159">
        <v>1</v>
      </c>
      <c r="D261" s="160"/>
      <c r="E261" s="159">
        <v>1</v>
      </c>
      <c r="F261" s="158"/>
      <c r="G261" s="159">
        <v>1</v>
      </c>
      <c r="H261" s="158"/>
      <c r="I261" s="159">
        <v>1</v>
      </c>
      <c r="J261" s="158">
        <v>0</v>
      </c>
    </row>
    <row r="262" spans="1:10" s="134" customFormat="1" hidden="1" outlineLevel="1" x14ac:dyDescent="0.25">
      <c r="A262" s="158">
        <v>79</v>
      </c>
      <c r="B262" s="158" t="s">
        <v>446</v>
      </c>
      <c r="C262" s="159">
        <v>0</v>
      </c>
      <c r="D262" s="160"/>
      <c r="E262" s="159">
        <v>0</v>
      </c>
      <c r="F262" s="158"/>
      <c r="G262" s="159">
        <v>0</v>
      </c>
      <c r="H262" s="158"/>
      <c r="I262" s="159">
        <v>1</v>
      </c>
      <c r="J262" s="158">
        <v>0</v>
      </c>
    </row>
    <row r="263" spans="1:10" s="134" customFormat="1" hidden="1" outlineLevel="1" x14ac:dyDescent="0.25">
      <c r="A263" s="158">
        <v>80</v>
      </c>
      <c r="B263" s="158" t="s">
        <v>448</v>
      </c>
      <c r="C263" s="159">
        <v>0</v>
      </c>
      <c r="D263" s="160"/>
      <c r="E263" s="159">
        <v>0</v>
      </c>
      <c r="F263" s="158"/>
      <c r="G263" s="159">
        <v>0</v>
      </c>
      <c r="H263" s="158"/>
      <c r="I263" s="159">
        <v>0</v>
      </c>
      <c r="J263" s="158">
        <v>0</v>
      </c>
    </row>
    <row r="264" spans="1:10" s="134" customFormat="1" hidden="1" outlineLevel="1" x14ac:dyDescent="0.25">
      <c r="A264" s="158">
        <v>81</v>
      </c>
      <c r="B264" s="158" t="s">
        <v>466</v>
      </c>
      <c r="C264" s="159">
        <f>Районы!C219</f>
        <v>1</v>
      </c>
      <c r="D264" s="184">
        <f>Районы!D219</f>
        <v>0</v>
      </c>
      <c r="E264" s="184">
        <f>Районы!E219</f>
        <v>1</v>
      </c>
      <c r="F264" s="184">
        <f>Районы!F219</f>
        <v>0</v>
      </c>
      <c r="G264" s="184">
        <f>Районы!G219</f>
        <v>1</v>
      </c>
      <c r="H264" s="184">
        <f>Районы!H219</f>
        <v>0</v>
      </c>
      <c r="I264" s="184">
        <f>Районы!I219</f>
        <v>1</v>
      </c>
      <c r="J264" s="184">
        <f>Районы!J219</f>
        <v>0</v>
      </c>
    </row>
    <row r="265" spans="1:10" s="134" customFormat="1" hidden="1" outlineLevel="1" x14ac:dyDescent="0.25">
      <c r="A265" s="158">
        <v>82</v>
      </c>
      <c r="B265" s="158" t="s">
        <v>468</v>
      </c>
      <c r="C265" s="159">
        <f>Районы!C220</f>
        <v>1</v>
      </c>
      <c r="D265" s="184">
        <f>Районы!D220</f>
        <v>0</v>
      </c>
      <c r="E265" s="184">
        <f>Районы!E220</f>
        <v>0</v>
      </c>
      <c r="F265" s="184">
        <f>Районы!F220</f>
        <v>0</v>
      </c>
      <c r="G265" s="184">
        <f>Районы!G220</f>
        <v>1</v>
      </c>
      <c r="H265" s="184">
        <f>Районы!H220</f>
        <v>0</v>
      </c>
      <c r="I265" s="184">
        <f>Районы!I220</f>
        <v>0</v>
      </c>
      <c r="J265" s="184">
        <f>Районы!J220</f>
        <v>0</v>
      </c>
    </row>
    <row r="266" spans="1:10" s="134" customFormat="1" hidden="1" outlineLevel="1" x14ac:dyDescent="0.25">
      <c r="A266" s="158">
        <v>83</v>
      </c>
      <c r="B266" s="158" t="s">
        <v>478</v>
      </c>
      <c r="C266" s="159">
        <f>Районы!C225</f>
        <v>1</v>
      </c>
      <c r="D266" s="184">
        <f>Районы!D225</f>
        <v>0</v>
      </c>
      <c r="E266" s="184">
        <f>Районы!E225</f>
        <v>1</v>
      </c>
      <c r="F266" s="184">
        <f>Районы!F225</f>
        <v>0</v>
      </c>
      <c r="G266" s="184">
        <f>Районы!G225</f>
        <v>1</v>
      </c>
      <c r="H266" s="184">
        <f>Районы!H225</f>
        <v>0</v>
      </c>
      <c r="I266" s="184">
        <f>Районы!I225</f>
        <v>1</v>
      </c>
      <c r="J266" s="184">
        <f>Районы!J225</f>
        <v>0</v>
      </c>
    </row>
    <row r="267" spans="1:10" s="134" customFormat="1" hidden="1" outlineLevel="1" x14ac:dyDescent="0.25">
      <c r="A267" s="158">
        <v>84</v>
      </c>
      <c r="B267" s="158" t="s">
        <v>1323</v>
      </c>
      <c r="C267" s="184">
        <f>Районы!C226</f>
        <v>1</v>
      </c>
      <c r="D267" s="184">
        <f>Районы!D226</f>
        <v>0</v>
      </c>
      <c r="E267" s="184">
        <f>Районы!E226</f>
        <v>1</v>
      </c>
      <c r="F267" s="184">
        <f>Районы!F226</f>
        <v>0</v>
      </c>
      <c r="G267" s="184">
        <f>Районы!G226</f>
        <v>1</v>
      </c>
      <c r="H267" s="184">
        <f>Районы!H226</f>
        <v>0</v>
      </c>
      <c r="I267" s="184">
        <f>Районы!I226</f>
        <v>1</v>
      </c>
      <c r="J267" s="184">
        <f>Районы!J226</f>
        <v>0</v>
      </c>
    </row>
    <row r="268" spans="1:10" s="134" customFormat="1" hidden="1" outlineLevel="1" x14ac:dyDescent="0.25">
      <c r="A268" s="158">
        <v>85</v>
      </c>
      <c r="B268" s="158" t="s">
        <v>1324</v>
      </c>
      <c r="C268" s="159">
        <f>Районы!C229</f>
        <v>0</v>
      </c>
      <c r="D268" s="184">
        <f>Районы!D229</f>
        <v>0</v>
      </c>
      <c r="E268" s="184">
        <f>Районы!E229</f>
        <v>0</v>
      </c>
      <c r="F268" s="184">
        <f>Районы!F229</f>
        <v>0</v>
      </c>
      <c r="G268" s="184">
        <f>Районы!G229</f>
        <v>0</v>
      </c>
      <c r="H268" s="184">
        <f>Районы!H229</f>
        <v>0</v>
      </c>
      <c r="I268" s="184">
        <f>Районы!I229</f>
        <v>0</v>
      </c>
      <c r="J268" s="184">
        <f>Районы!J229</f>
        <v>0</v>
      </c>
    </row>
    <row r="269" spans="1:10" s="134" customFormat="1" hidden="1" outlineLevel="1" x14ac:dyDescent="0.25">
      <c r="A269" s="158">
        <v>86</v>
      </c>
      <c r="B269" s="158" t="s">
        <v>1325</v>
      </c>
      <c r="C269" s="184">
        <f>Районы!C230</f>
        <v>0</v>
      </c>
      <c r="D269" s="184">
        <f>Районы!D230</f>
        <v>0</v>
      </c>
      <c r="E269" s="184">
        <f>Районы!E230</f>
        <v>0</v>
      </c>
      <c r="F269" s="184">
        <f>Районы!F230</f>
        <v>0</v>
      </c>
      <c r="G269" s="184">
        <f>Районы!G230</f>
        <v>0</v>
      </c>
      <c r="H269" s="184">
        <f>Районы!H230</f>
        <v>0</v>
      </c>
      <c r="I269" s="184">
        <f>Районы!I230</f>
        <v>0</v>
      </c>
      <c r="J269" s="184">
        <f>Районы!J230</f>
        <v>0</v>
      </c>
    </row>
    <row r="270" spans="1:10" s="134" customFormat="1" hidden="1" outlineLevel="1" x14ac:dyDescent="0.25">
      <c r="A270" s="158">
        <v>87</v>
      </c>
      <c r="B270" s="158" t="s">
        <v>490</v>
      </c>
      <c r="C270" s="184">
        <f>Районы!C231</f>
        <v>0</v>
      </c>
      <c r="D270" s="184">
        <f>Районы!D231</f>
        <v>0</v>
      </c>
      <c r="E270" s="184">
        <f>Районы!E231</f>
        <v>0</v>
      </c>
      <c r="F270" s="184">
        <f>Районы!F231</f>
        <v>0</v>
      </c>
      <c r="G270" s="184">
        <f>Районы!G231</f>
        <v>0</v>
      </c>
      <c r="H270" s="184">
        <f>Районы!H231</f>
        <v>0</v>
      </c>
      <c r="I270" s="184">
        <f>Районы!I231</f>
        <v>1</v>
      </c>
      <c r="J270" s="184">
        <f>Районы!J231</f>
        <v>0</v>
      </c>
    </row>
    <row r="271" spans="1:10" s="134" customFormat="1" hidden="1" outlineLevel="1" x14ac:dyDescent="0.25">
      <c r="A271" s="158">
        <v>88</v>
      </c>
      <c r="B271" s="158" t="s">
        <v>1326</v>
      </c>
      <c r="C271" s="159">
        <f>Районы!C233</f>
        <v>0</v>
      </c>
      <c r="D271" s="184">
        <f>Районы!D233</f>
        <v>0</v>
      </c>
      <c r="E271" s="184">
        <f>Районы!E233</f>
        <v>0</v>
      </c>
      <c r="F271" s="184">
        <f>Районы!F233</f>
        <v>0</v>
      </c>
      <c r="G271" s="184">
        <f>Районы!G233</f>
        <v>0</v>
      </c>
      <c r="H271" s="184">
        <f>Районы!H233</f>
        <v>0</v>
      </c>
      <c r="I271" s="184">
        <f>Районы!I233</f>
        <v>1</v>
      </c>
      <c r="J271" s="184">
        <f>Районы!J233</f>
        <v>0</v>
      </c>
    </row>
    <row r="272" spans="1:10" s="134" customFormat="1" hidden="1" outlineLevel="1" x14ac:dyDescent="0.25">
      <c r="A272" s="158">
        <v>89</v>
      </c>
      <c r="B272" s="158" t="s">
        <v>883</v>
      </c>
      <c r="C272" s="159">
        <v>1</v>
      </c>
      <c r="D272" s="160"/>
      <c r="E272" s="159">
        <v>1</v>
      </c>
      <c r="F272" s="158"/>
      <c r="G272" s="159">
        <v>1</v>
      </c>
      <c r="H272" s="158"/>
      <c r="I272" s="159">
        <v>1</v>
      </c>
      <c r="J272" s="158"/>
    </row>
    <row r="273" spans="1:10" s="134" customFormat="1" hidden="1" outlineLevel="1" x14ac:dyDescent="0.25">
      <c r="A273" s="158">
        <v>90</v>
      </c>
      <c r="B273" s="158" t="s">
        <v>1327</v>
      </c>
      <c r="C273" s="159">
        <f>Районы!C299</f>
        <v>1</v>
      </c>
      <c r="D273" s="184">
        <f>Районы!D299</f>
        <v>0</v>
      </c>
      <c r="E273" s="184">
        <f>Районы!E299</f>
        <v>1</v>
      </c>
      <c r="F273" s="184">
        <f>Районы!F299</f>
        <v>0</v>
      </c>
      <c r="G273" s="184">
        <f>Районы!G299</f>
        <v>1</v>
      </c>
      <c r="H273" s="184">
        <f>Районы!H299</f>
        <v>0</v>
      </c>
      <c r="I273" s="184">
        <f>Районы!I299</f>
        <v>1</v>
      </c>
      <c r="J273" s="184">
        <f>Районы!J299</f>
        <v>0</v>
      </c>
    </row>
    <row r="274" spans="1:10" s="134" customFormat="1" hidden="1" outlineLevel="1" x14ac:dyDescent="0.25">
      <c r="A274" s="158">
        <v>91</v>
      </c>
      <c r="B274" s="158" t="s">
        <v>1328</v>
      </c>
      <c r="C274" s="159">
        <f>Районы!C291</f>
        <v>0</v>
      </c>
      <c r="D274" s="184">
        <f>Районы!D291</f>
        <v>0</v>
      </c>
      <c r="E274" s="184">
        <f>Районы!E291</f>
        <v>0</v>
      </c>
      <c r="F274" s="184">
        <f>Районы!F291</f>
        <v>0</v>
      </c>
      <c r="G274" s="184">
        <f>Районы!G291</f>
        <v>0</v>
      </c>
      <c r="H274" s="184">
        <f>Районы!H291</f>
        <v>0</v>
      </c>
      <c r="I274" s="184">
        <f>Районы!I291</f>
        <v>1</v>
      </c>
      <c r="J274" s="184">
        <f>Районы!J291</f>
        <v>0</v>
      </c>
    </row>
    <row r="275" spans="1:10" s="134" customFormat="1" hidden="1" outlineLevel="1" x14ac:dyDescent="0.25">
      <c r="A275" s="158">
        <v>92</v>
      </c>
      <c r="B275" s="158" t="s">
        <v>1329</v>
      </c>
      <c r="C275" s="159">
        <v>0</v>
      </c>
      <c r="D275" s="160"/>
      <c r="E275" s="159">
        <v>0</v>
      </c>
      <c r="F275" s="158"/>
      <c r="G275" s="159">
        <v>0</v>
      </c>
      <c r="H275" s="158"/>
      <c r="I275" s="159">
        <v>0</v>
      </c>
      <c r="J275" s="158">
        <v>0</v>
      </c>
    </row>
    <row r="276" spans="1:10" s="134" customFormat="1" hidden="1" outlineLevel="1" x14ac:dyDescent="0.25">
      <c r="A276" s="158">
        <v>93</v>
      </c>
      <c r="B276" s="158" t="s">
        <v>1330</v>
      </c>
      <c r="C276" s="159">
        <v>0</v>
      </c>
      <c r="D276" s="160"/>
      <c r="E276" s="159">
        <v>0</v>
      </c>
      <c r="F276" s="158"/>
      <c r="G276" s="159">
        <v>0</v>
      </c>
      <c r="H276" s="158"/>
      <c r="I276" s="159">
        <v>0</v>
      </c>
      <c r="J276" s="158">
        <v>0</v>
      </c>
    </row>
    <row r="277" spans="1:10" s="134" customFormat="1" hidden="1" outlineLevel="1" x14ac:dyDescent="0.25">
      <c r="A277" s="158">
        <v>94</v>
      </c>
      <c r="B277" s="158" t="s">
        <v>1331</v>
      </c>
      <c r="C277" s="159">
        <v>0</v>
      </c>
      <c r="D277" s="160"/>
      <c r="E277" s="159">
        <v>0</v>
      </c>
      <c r="F277" s="158"/>
      <c r="G277" s="159">
        <v>0</v>
      </c>
      <c r="H277" s="158"/>
      <c r="I277" s="159">
        <v>0</v>
      </c>
      <c r="J277" s="158">
        <v>0</v>
      </c>
    </row>
    <row r="278" spans="1:10" s="134" customFormat="1" hidden="1" outlineLevel="1" x14ac:dyDescent="0.25">
      <c r="A278" s="158">
        <v>95</v>
      </c>
      <c r="B278" s="158" t="s">
        <v>1332</v>
      </c>
      <c r="C278" s="159">
        <v>0</v>
      </c>
      <c r="D278" s="160"/>
      <c r="E278" s="159">
        <v>0</v>
      </c>
      <c r="F278" s="158"/>
      <c r="G278" s="159">
        <v>0</v>
      </c>
      <c r="H278" s="158"/>
      <c r="I278" s="159">
        <v>0</v>
      </c>
      <c r="J278" s="158">
        <v>0</v>
      </c>
    </row>
    <row r="279" spans="1:10" s="134" customFormat="1" hidden="1" outlineLevel="1" x14ac:dyDescent="0.25">
      <c r="A279" s="158">
        <v>96</v>
      </c>
      <c r="B279" s="158" t="s">
        <v>1333</v>
      </c>
      <c r="C279" s="159">
        <v>0</v>
      </c>
      <c r="D279" s="160"/>
      <c r="E279" s="159">
        <v>0</v>
      </c>
      <c r="F279" s="158"/>
      <c r="G279" s="159">
        <v>0</v>
      </c>
      <c r="H279" s="158"/>
      <c r="I279" s="159">
        <v>1</v>
      </c>
      <c r="J279" s="158">
        <v>0</v>
      </c>
    </row>
    <row r="280" spans="1:10" s="134" customFormat="1" hidden="1" outlineLevel="1" x14ac:dyDescent="0.25">
      <c r="A280" s="158">
        <v>97</v>
      </c>
      <c r="B280" s="158" t="s">
        <v>1334</v>
      </c>
      <c r="C280" s="159">
        <v>0</v>
      </c>
      <c r="D280" s="160"/>
      <c r="E280" s="159">
        <v>0</v>
      </c>
      <c r="F280" s="158"/>
      <c r="G280" s="159">
        <v>0</v>
      </c>
      <c r="H280" s="158"/>
      <c r="I280" s="159">
        <v>1</v>
      </c>
      <c r="J280" s="158">
        <v>0</v>
      </c>
    </row>
    <row r="281" spans="1:10" s="134" customFormat="1" hidden="1" outlineLevel="1" x14ac:dyDescent="0.25">
      <c r="A281" s="158">
        <v>98</v>
      </c>
      <c r="B281" s="158" t="s">
        <v>1335</v>
      </c>
      <c r="C281" s="159">
        <v>0</v>
      </c>
      <c r="D281" s="160"/>
      <c r="E281" s="159">
        <v>0</v>
      </c>
      <c r="F281" s="158"/>
      <c r="G281" s="159">
        <v>0</v>
      </c>
      <c r="H281" s="158"/>
      <c r="I281" s="159">
        <v>1</v>
      </c>
      <c r="J281" s="158">
        <v>0</v>
      </c>
    </row>
    <row r="282" spans="1:10" s="134" customFormat="1" hidden="1" outlineLevel="1" x14ac:dyDescent="0.25">
      <c r="A282" s="158">
        <v>99</v>
      </c>
      <c r="B282" s="158" t="s">
        <v>1336</v>
      </c>
      <c r="C282" s="159">
        <v>0</v>
      </c>
      <c r="D282" s="160"/>
      <c r="E282" s="159">
        <v>0</v>
      </c>
      <c r="F282" s="158"/>
      <c r="G282" s="159">
        <v>0</v>
      </c>
      <c r="H282" s="158"/>
      <c r="I282" s="159">
        <v>0</v>
      </c>
      <c r="J282" s="158">
        <v>0</v>
      </c>
    </row>
    <row r="283" spans="1:10" s="134" customFormat="1" hidden="1" outlineLevel="1" x14ac:dyDescent="0.25">
      <c r="A283" s="158">
        <v>100</v>
      </c>
      <c r="B283" s="158" t="s">
        <v>1337</v>
      </c>
      <c r="C283" s="159">
        <v>0</v>
      </c>
      <c r="D283" s="160"/>
      <c r="E283" s="159">
        <v>0</v>
      </c>
      <c r="F283" s="158"/>
      <c r="G283" s="159">
        <v>0</v>
      </c>
      <c r="H283" s="158"/>
      <c r="I283" s="159">
        <v>0</v>
      </c>
      <c r="J283" s="158">
        <v>0</v>
      </c>
    </row>
    <row r="284" spans="1:10" s="134" customFormat="1" hidden="1" outlineLevel="1" x14ac:dyDescent="0.25">
      <c r="A284" s="158">
        <v>101</v>
      </c>
      <c r="B284" s="158" t="s">
        <v>1338</v>
      </c>
      <c r="C284" s="159">
        <v>1</v>
      </c>
      <c r="D284" s="160"/>
      <c r="E284" s="159">
        <v>0</v>
      </c>
      <c r="F284" s="158"/>
      <c r="G284" s="159">
        <v>0</v>
      </c>
      <c r="H284" s="158"/>
      <c r="I284" s="159">
        <v>0</v>
      </c>
      <c r="J284" s="158">
        <v>0</v>
      </c>
    </row>
    <row r="285" spans="1:10" s="134" customFormat="1" hidden="1" outlineLevel="1" x14ac:dyDescent="0.25">
      <c r="A285" s="158">
        <v>102</v>
      </c>
      <c r="B285" s="158" t="s">
        <v>1339</v>
      </c>
      <c r="C285" s="159">
        <v>0</v>
      </c>
      <c r="D285" s="160"/>
      <c r="E285" s="159">
        <v>0</v>
      </c>
      <c r="F285" s="158"/>
      <c r="G285" s="159">
        <v>0</v>
      </c>
      <c r="H285" s="158"/>
      <c r="I285" s="159">
        <v>1</v>
      </c>
      <c r="J285" s="158">
        <v>0</v>
      </c>
    </row>
    <row r="286" spans="1:10" s="134" customFormat="1" hidden="1" outlineLevel="1" x14ac:dyDescent="0.25">
      <c r="A286" s="158">
        <v>103</v>
      </c>
      <c r="B286" s="158" t="s">
        <v>1340</v>
      </c>
      <c r="C286" s="159">
        <v>1</v>
      </c>
      <c r="D286" s="160"/>
      <c r="E286" s="159">
        <v>1</v>
      </c>
      <c r="F286" s="158"/>
      <c r="G286" s="159">
        <v>1</v>
      </c>
      <c r="H286" s="158"/>
      <c r="I286" s="159">
        <v>1</v>
      </c>
      <c r="J286" s="158">
        <v>0</v>
      </c>
    </row>
    <row r="287" spans="1:10" s="134" customFormat="1" hidden="1" outlineLevel="1" x14ac:dyDescent="0.25">
      <c r="A287" s="158">
        <v>104</v>
      </c>
      <c r="B287" s="158" t="s">
        <v>1341</v>
      </c>
      <c r="C287" s="159">
        <v>0</v>
      </c>
      <c r="D287" s="160"/>
      <c r="E287" s="159">
        <v>0</v>
      </c>
      <c r="F287" s="158"/>
      <c r="G287" s="159">
        <v>0</v>
      </c>
      <c r="H287" s="158"/>
      <c r="I287" s="159">
        <v>0</v>
      </c>
      <c r="J287" s="158">
        <v>0</v>
      </c>
    </row>
    <row r="288" spans="1:10" s="134" customFormat="1" hidden="1" outlineLevel="1" x14ac:dyDescent="0.25">
      <c r="A288" s="158">
        <v>105</v>
      </c>
      <c r="B288" s="158" t="s">
        <v>1342</v>
      </c>
      <c r="C288" s="159">
        <v>1</v>
      </c>
      <c r="D288" s="160"/>
      <c r="E288" s="159">
        <v>1</v>
      </c>
      <c r="F288" s="158"/>
      <c r="G288" s="159">
        <v>1</v>
      </c>
      <c r="H288" s="158"/>
      <c r="I288" s="159">
        <v>1</v>
      </c>
      <c r="J288" s="158">
        <v>0</v>
      </c>
    </row>
    <row r="289" spans="1:10" s="134" customFormat="1" hidden="1" outlineLevel="1" x14ac:dyDescent="0.25">
      <c r="A289" s="158">
        <v>106</v>
      </c>
      <c r="B289" s="158" t="s">
        <v>1343</v>
      </c>
      <c r="C289" s="159">
        <v>0</v>
      </c>
      <c r="D289" s="160"/>
      <c r="E289" s="159">
        <v>0</v>
      </c>
      <c r="F289" s="158"/>
      <c r="G289" s="159">
        <v>0</v>
      </c>
      <c r="H289" s="158"/>
      <c r="I289" s="159">
        <v>1</v>
      </c>
      <c r="J289" s="158">
        <v>0</v>
      </c>
    </row>
    <row r="290" spans="1:10" s="134" customFormat="1" hidden="1" outlineLevel="1" x14ac:dyDescent="0.25">
      <c r="A290" s="158">
        <v>107</v>
      </c>
      <c r="B290" s="158" t="s">
        <v>1344</v>
      </c>
      <c r="C290" s="159">
        <v>0</v>
      </c>
      <c r="D290" s="160"/>
      <c r="E290" s="159">
        <v>0</v>
      </c>
      <c r="F290" s="158"/>
      <c r="G290" s="159">
        <v>0</v>
      </c>
      <c r="H290" s="158"/>
      <c r="I290" s="159">
        <v>1</v>
      </c>
      <c r="J290" s="158">
        <v>0</v>
      </c>
    </row>
    <row r="291" spans="1:10" s="134" customFormat="1" hidden="1" outlineLevel="1" x14ac:dyDescent="0.25">
      <c r="A291" s="158">
        <v>108</v>
      </c>
      <c r="B291" s="158" t="s">
        <v>1345</v>
      </c>
      <c r="C291" s="159">
        <v>1</v>
      </c>
      <c r="D291" s="160"/>
      <c r="E291" s="159">
        <v>1</v>
      </c>
      <c r="F291" s="158"/>
      <c r="G291" s="159">
        <v>1</v>
      </c>
      <c r="H291" s="158"/>
      <c r="I291" s="159">
        <v>1</v>
      </c>
      <c r="J291" s="158">
        <v>0</v>
      </c>
    </row>
    <row r="292" spans="1:10" s="134" customFormat="1" hidden="1" outlineLevel="1" x14ac:dyDescent="0.25">
      <c r="A292" s="158">
        <v>109</v>
      </c>
      <c r="B292" s="158" t="s">
        <v>1346</v>
      </c>
      <c r="C292" s="159">
        <v>1</v>
      </c>
      <c r="D292" s="160"/>
      <c r="E292" s="159">
        <v>1</v>
      </c>
      <c r="F292" s="158"/>
      <c r="G292" s="159">
        <v>1</v>
      </c>
      <c r="H292" s="158"/>
      <c r="I292" s="159">
        <v>1</v>
      </c>
      <c r="J292" s="158">
        <v>0</v>
      </c>
    </row>
    <row r="293" spans="1:10" s="134" customFormat="1" hidden="1" outlineLevel="1" x14ac:dyDescent="0.25">
      <c r="A293" s="158">
        <v>110</v>
      </c>
      <c r="B293" s="158" t="s">
        <v>1347</v>
      </c>
      <c r="C293" s="159">
        <v>0</v>
      </c>
      <c r="D293" s="160"/>
      <c r="E293" s="159">
        <v>0</v>
      </c>
      <c r="F293" s="158"/>
      <c r="G293" s="159">
        <v>0</v>
      </c>
      <c r="H293" s="158"/>
      <c r="I293" s="159">
        <v>1</v>
      </c>
      <c r="J293" s="158">
        <v>0</v>
      </c>
    </row>
    <row r="294" spans="1:10" s="134" customFormat="1" hidden="1" outlineLevel="1" x14ac:dyDescent="0.25">
      <c r="A294" s="158">
        <v>111</v>
      </c>
      <c r="B294" s="158" t="s">
        <v>1348</v>
      </c>
      <c r="C294" s="159">
        <v>1</v>
      </c>
      <c r="D294" s="160"/>
      <c r="E294" s="159">
        <v>1</v>
      </c>
      <c r="F294" s="158"/>
      <c r="G294" s="159">
        <v>1</v>
      </c>
      <c r="H294" s="158"/>
      <c r="I294" s="159">
        <v>1</v>
      </c>
      <c r="J294" s="158">
        <v>0</v>
      </c>
    </row>
    <row r="295" spans="1:10" s="134" customFormat="1" hidden="1" outlineLevel="1" x14ac:dyDescent="0.25">
      <c r="A295" s="158">
        <v>112</v>
      </c>
      <c r="B295" s="158" t="s">
        <v>1349</v>
      </c>
      <c r="C295" s="159">
        <f>Районы!C332</f>
        <v>1</v>
      </c>
      <c r="D295" s="184">
        <f>Районы!D332</f>
        <v>0</v>
      </c>
      <c r="E295" s="184">
        <f>Районы!E332</f>
        <v>1</v>
      </c>
      <c r="F295" s="184">
        <f>Районы!F332</f>
        <v>0</v>
      </c>
      <c r="G295" s="184">
        <f>Районы!G332</f>
        <v>1</v>
      </c>
      <c r="H295" s="184">
        <f>Районы!H332</f>
        <v>0</v>
      </c>
      <c r="I295" s="184">
        <f>Районы!I332</f>
        <v>1</v>
      </c>
      <c r="J295" s="184">
        <f>Районы!J332</f>
        <v>0</v>
      </c>
    </row>
    <row r="296" spans="1:10" s="134" customFormat="1" hidden="1" outlineLevel="1" x14ac:dyDescent="0.25">
      <c r="A296" s="158">
        <v>113</v>
      </c>
      <c r="B296" s="158" t="s">
        <v>1350</v>
      </c>
      <c r="C296" s="184">
        <f>Районы!C333</f>
        <v>0</v>
      </c>
      <c r="D296" s="184">
        <f>Районы!D333</f>
        <v>0</v>
      </c>
      <c r="E296" s="184">
        <f>Районы!E333</f>
        <v>0</v>
      </c>
      <c r="F296" s="184">
        <f>Районы!F333</f>
        <v>0</v>
      </c>
      <c r="G296" s="184">
        <f>Районы!G333</f>
        <v>0</v>
      </c>
      <c r="H296" s="184">
        <f>Районы!H333</f>
        <v>0</v>
      </c>
      <c r="I296" s="184">
        <f>Районы!I333</f>
        <v>0</v>
      </c>
      <c r="J296" s="184">
        <f>Районы!J333</f>
        <v>0</v>
      </c>
    </row>
    <row r="297" spans="1:10" s="134" customFormat="1" hidden="1" outlineLevel="1" x14ac:dyDescent="0.25">
      <c r="A297" s="158">
        <v>114</v>
      </c>
      <c r="B297" s="158" t="s">
        <v>1351</v>
      </c>
      <c r="C297" s="159">
        <f>Районы!C337</f>
        <v>0</v>
      </c>
      <c r="D297" s="184">
        <f>Районы!D337</f>
        <v>0</v>
      </c>
      <c r="E297" s="184">
        <f>Районы!E337</f>
        <v>0</v>
      </c>
      <c r="F297" s="184">
        <f>Районы!F337</f>
        <v>0</v>
      </c>
      <c r="G297" s="184">
        <f>Районы!G337</f>
        <v>0</v>
      </c>
      <c r="H297" s="184">
        <f>Районы!H337</f>
        <v>0</v>
      </c>
      <c r="I297" s="184">
        <f>Районы!I337</f>
        <v>1</v>
      </c>
      <c r="J297" s="184">
        <f>Районы!J337</f>
        <v>0</v>
      </c>
    </row>
    <row r="298" spans="1:10" s="134" customFormat="1" hidden="1" outlineLevel="1" x14ac:dyDescent="0.25">
      <c r="A298" s="158">
        <v>115</v>
      </c>
      <c r="B298" s="158" t="s">
        <v>1352</v>
      </c>
      <c r="C298" s="159">
        <f>Районы!C334</f>
        <v>1</v>
      </c>
      <c r="D298" s="184">
        <f>Районы!D334</f>
        <v>0</v>
      </c>
      <c r="E298" s="184">
        <f>Районы!E334</f>
        <v>1</v>
      </c>
      <c r="F298" s="184">
        <f>Районы!F334</f>
        <v>0</v>
      </c>
      <c r="G298" s="184">
        <f>Районы!G334</f>
        <v>1</v>
      </c>
      <c r="H298" s="184">
        <f>Районы!H334</f>
        <v>0</v>
      </c>
      <c r="I298" s="184">
        <f>Районы!I334</f>
        <v>1</v>
      </c>
      <c r="J298" s="184">
        <f>Районы!J334</f>
        <v>0</v>
      </c>
    </row>
    <row r="299" spans="1:10" s="134" customFormat="1" hidden="1" outlineLevel="1" x14ac:dyDescent="0.25">
      <c r="A299" s="158">
        <v>116</v>
      </c>
      <c r="B299" s="158" t="s">
        <v>1353</v>
      </c>
      <c r="C299" s="184">
        <f>Районы!C338</f>
        <v>0</v>
      </c>
      <c r="D299" s="184">
        <f>Районы!D338</f>
        <v>0</v>
      </c>
      <c r="E299" s="184">
        <f>Районы!E338</f>
        <v>0</v>
      </c>
      <c r="F299" s="184">
        <f>Районы!F338</f>
        <v>0</v>
      </c>
      <c r="G299" s="184">
        <f>Районы!G338</f>
        <v>0</v>
      </c>
      <c r="H299" s="184">
        <f>Районы!H338</f>
        <v>0</v>
      </c>
      <c r="I299" s="184">
        <f>Районы!I338</f>
        <v>0</v>
      </c>
      <c r="J299" s="184">
        <f>Районы!J338</f>
        <v>0</v>
      </c>
    </row>
    <row r="300" spans="1:10" s="134" customFormat="1" hidden="1" outlineLevel="1" x14ac:dyDescent="0.25">
      <c r="A300" s="158">
        <v>117</v>
      </c>
      <c r="B300" s="158" t="s">
        <v>1354</v>
      </c>
      <c r="C300" s="159">
        <f>Районы!C346</f>
        <v>1</v>
      </c>
      <c r="D300" s="184">
        <f>Районы!D346</f>
        <v>0</v>
      </c>
      <c r="E300" s="184">
        <f>Районы!E346</f>
        <v>1</v>
      </c>
      <c r="F300" s="184">
        <f>Районы!F346</f>
        <v>0</v>
      </c>
      <c r="G300" s="184">
        <f>Районы!G346</f>
        <v>1</v>
      </c>
      <c r="H300" s="184">
        <f>Районы!H346</f>
        <v>0</v>
      </c>
      <c r="I300" s="184">
        <f>Районы!I346</f>
        <v>1</v>
      </c>
      <c r="J300" s="184">
        <f>Районы!J346</f>
        <v>0</v>
      </c>
    </row>
    <row r="301" spans="1:10" s="134" customFormat="1" hidden="1" outlineLevel="1" x14ac:dyDescent="0.25">
      <c r="A301" s="158">
        <v>118</v>
      </c>
      <c r="B301" s="158" t="s">
        <v>1355</v>
      </c>
      <c r="C301" s="184">
        <f>Районы!C347</f>
        <v>0</v>
      </c>
      <c r="D301" s="184">
        <f>Районы!D347</f>
        <v>0</v>
      </c>
      <c r="E301" s="184">
        <f>Районы!E347</f>
        <v>0</v>
      </c>
      <c r="F301" s="184">
        <f>Районы!F347</f>
        <v>0</v>
      </c>
      <c r="G301" s="184">
        <f>Районы!G347</f>
        <v>0</v>
      </c>
      <c r="H301" s="184">
        <f>Районы!H347</f>
        <v>0</v>
      </c>
      <c r="I301" s="184">
        <f>Районы!I347</f>
        <v>0</v>
      </c>
      <c r="J301" s="184">
        <f>Районы!J347</f>
        <v>0</v>
      </c>
    </row>
    <row r="302" spans="1:10" s="134" customFormat="1" hidden="1" outlineLevel="1" x14ac:dyDescent="0.25">
      <c r="A302" s="158">
        <v>119</v>
      </c>
      <c r="B302" s="158" t="s">
        <v>1356</v>
      </c>
      <c r="C302" s="159">
        <f>Районы!C343</f>
        <v>1</v>
      </c>
      <c r="D302" s="184">
        <f>Районы!D343</f>
        <v>0</v>
      </c>
      <c r="E302" s="184">
        <f>Районы!E343</f>
        <v>1</v>
      </c>
      <c r="F302" s="184">
        <f>Районы!F343</f>
        <v>0</v>
      </c>
      <c r="G302" s="184">
        <f>Районы!G343</f>
        <v>1</v>
      </c>
      <c r="H302" s="184">
        <f>Районы!H343</f>
        <v>0</v>
      </c>
      <c r="I302" s="184">
        <f>Районы!I343</f>
        <v>1</v>
      </c>
      <c r="J302" s="184">
        <f>Районы!J343</f>
        <v>0</v>
      </c>
    </row>
    <row r="303" spans="1:10" s="134" customFormat="1" hidden="1" outlineLevel="1" x14ac:dyDescent="0.25">
      <c r="A303" s="158">
        <v>120</v>
      </c>
      <c r="B303" s="158" t="s">
        <v>1357</v>
      </c>
      <c r="C303" s="159">
        <f>Районы!C345</f>
        <v>1</v>
      </c>
      <c r="D303" s="184">
        <f>Районы!D345</f>
        <v>0</v>
      </c>
      <c r="E303" s="184">
        <f>Районы!E345</f>
        <v>1</v>
      </c>
      <c r="F303" s="184">
        <f>Районы!F345</f>
        <v>0</v>
      </c>
      <c r="G303" s="184">
        <f>Районы!G345</f>
        <v>1</v>
      </c>
      <c r="H303" s="184">
        <f>Районы!H345</f>
        <v>0</v>
      </c>
      <c r="I303" s="184">
        <f>Районы!I345</f>
        <v>0</v>
      </c>
      <c r="J303" s="184">
        <f>Районы!J345</f>
        <v>0</v>
      </c>
    </row>
    <row r="304" spans="1:10" s="134" customFormat="1" hidden="1" outlineLevel="1" x14ac:dyDescent="0.25">
      <c r="A304" s="158">
        <v>121</v>
      </c>
      <c r="B304" s="158" t="s">
        <v>1358</v>
      </c>
      <c r="C304" s="159">
        <v>1</v>
      </c>
      <c r="D304" s="160"/>
      <c r="E304" s="159">
        <v>1</v>
      </c>
      <c r="F304" s="158"/>
      <c r="G304" s="159">
        <v>1</v>
      </c>
      <c r="H304" s="158"/>
      <c r="I304" s="159">
        <v>1</v>
      </c>
      <c r="J304" s="158">
        <v>0</v>
      </c>
    </row>
    <row r="305" spans="1:10" s="134" customFormat="1" hidden="1" outlineLevel="1" x14ac:dyDescent="0.25">
      <c r="A305" s="158">
        <v>122</v>
      </c>
      <c r="B305" s="158" t="s">
        <v>1359</v>
      </c>
      <c r="C305" s="159">
        <v>1</v>
      </c>
      <c r="D305" s="160"/>
      <c r="E305" s="159">
        <v>1</v>
      </c>
      <c r="F305" s="158"/>
      <c r="G305" s="159">
        <v>1</v>
      </c>
      <c r="H305" s="158"/>
      <c r="I305" s="159">
        <v>1</v>
      </c>
      <c r="J305" s="158">
        <v>0</v>
      </c>
    </row>
    <row r="306" spans="1:10" s="134" customFormat="1" hidden="1" outlineLevel="1" x14ac:dyDescent="0.25">
      <c r="A306" s="158">
        <v>123</v>
      </c>
      <c r="B306" s="158" t="s">
        <v>1360</v>
      </c>
      <c r="C306" s="159">
        <v>1</v>
      </c>
      <c r="D306" s="160"/>
      <c r="E306" s="159">
        <v>1</v>
      </c>
      <c r="F306" s="158"/>
      <c r="G306" s="159">
        <v>1</v>
      </c>
      <c r="H306" s="158"/>
      <c r="I306" s="159">
        <v>1</v>
      </c>
      <c r="J306" s="158">
        <v>0</v>
      </c>
    </row>
    <row r="307" spans="1:10" s="134" customFormat="1" hidden="1" outlineLevel="1" x14ac:dyDescent="0.25">
      <c r="A307" s="158">
        <v>124</v>
      </c>
      <c r="B307" s="158" t="s">
        <v>1361</v>
      </c>
      <c r="C307" s="159">
        <v>1</v>
      </c>
      <c r="D307" s="160"/>
      <c r="E307" s="159">
        <v>1</v>
      </c>
      <c r="F307" s="158"/>
      <c r="G307" s="159">
        <v>1</v>
      </c>
      <c r="H307" s="158"/>
      <c r="I307" s="159">
        <v>1</v>
      </c>
      <c r="J307" s="158">
        <v>0</v>
      </c>
    </row>
    <row r="308" spans="1:10" s="134" customFormat="1" hidden="1" outlineLevel="1" x14ac:dyDescent="0.25">
      <c r="A308" s="158">
        <v>125</v>
      </c>
      <c r="B308" s="158" t="s">
        <v>1362</v>
      </c>
      <c r="C308" s="159">
        <v>1</v>
      </c>
      <c r="D308" s="160"/>
      <c r="E308" s="159">
        <v>1</v>
      </c>
      <c r="F308" s="158"/>
      <c r="G308" s="159">
        <v>1</v>
      </c>
      <c r="H308" s="158"/>
      <c r="I308" s="159">
        <v>1</v>
      </c>
      <c r="J308" s="158">
        <v>0</v>
      </c>
    </row>
    <row r="309" spans="1:10" s="134" customFormat="1" hidden="1" outlineLevel="1" x14ac:dyDescent="0.25">
      <c r="A309" s="158">
        <v>126</v>
      </c>
      <c r="B309" s="158" t="s">
        <v>1363</v>
      </c>
      <c r="C309" s="159">
        <v>1</v>
      </c>
      <c r="D309" s="160"/>
      <c r="E309" s="159">
        <v>1</v>
      </c>
      <c r="F309" s="158"/>
      <c r="G309" s="159">
        <v>1</v>
      </c>
      <c r="H309" s="158"/>
      <c r="I309" s="159">
        <v>1</v>
      </c>
      <c r="J309" s="158">
        <v>0</v>
      </c>
    </row>
    <row r="310" spans="1:10" s="134" customFormat="1" hidden="1" outlineLevel="1" x14ac:dyDescent="0.25">
      <c r="A310" s="158">
        <v>127</v>
      </c>
      <c r="B310" s="158" t="s">
        <v>1364</v>
      </c>
      <c r="C310" s="159">
        <v>1</v>
      </c>
      <c r="D310" s="160"/>
      <c r="E310" s="159">
        <v>1</v>
      </c>
      <c r="F310" s="158"/>
      <c r="G310" s="159">
        <v>1</v>
      </c>
      <c r="H310" s="158"/>
      <c r="I310" s="159">
        <v>1</v>
      </c>
      <c r="J310" s="158">
        <v>0</v>
      </c>
    </row>
    <row r="311" spans="1:10" s="134" customFormat="1" hidden="1" outlineLevel="1" x14ac:dyDescent="0.25">
      <c r="A311" s="158">
        <v>128</v>
      </c>
      <c r="B311" s="158" t="s">
        <v>1365</v>
      </c>
      <c r="C311" s="159">
        <v>0</v>
      </c>
      <c r="D311" s="160"/>
      <c r="E311" s="159">
        <v>0</v>
      </c>
      <c r="F311" s="158"/>
      <c r="G311" s="159">
        <v>0</v>
      </c>
      <c r="H311" s="158"/>
      <c r="I311" s="159">
        <v>0</v>
      </c>
      <c r="J311" s="158"/>
    </row>
    <row r="312" spans="1:10" s="134" customFormat="1" hidden="1" outlineLevel="1" x14ac:dyDescent="0.25">
      <c r="A312" s="158">
        <v>129</v>
      </c>
      <c r="B312" s="158" t="s">
        <v>1366</v>
      </c>
      <c r="C312" s="159">
        <v>1</v>
      </c>
      <c r="D312" s="160"/>
      <c r="E312" s="159">
        <v>0</v>
      </c>
      <c r="F312" s="158"/>
      <c r="G312" s="159">
        <v>1</v>
      </c>
      <c r="H312" s="158"/>
      <c r="I312" s="159">
        <v>1</v>
      </c>
      <c r="J312" s="158"/>
    </row>
    <row r="313" spans="1:10" s="134" customFormat="1" hidden="1" outlineLevel="1" x14ac:dyDescent="0.25">
      <c r="A313" s="158">
        <v>130</v>
      </c>
      <c r="B313" s="158" t="s">
        <v>1367</v>
      </c>
      <c r="C313" s="159">
        <v>0</v>
      </c>
      <c r="D313" s="160"/>
      <c r="E313" s="159">
        <v>0</v>
      </c>
      <c r="F313" s="158"/>
      <c r="G313" s="159">
        <v>0</v>
      </c>
      <c r="H313" s="158"/>
      <c r="I313" s="159">
        <v>1</v>
      </c>
      <c r="J313" s="158">
        <v>0</v>
      </c>
    </row>
    <row r="314" spans="1:10" s="140" customFormat="1" collapsed="1" x14ac:dyDescent="0.25">
      <c r="A314" s="154">
        <v>35</v>
      </c>
      <c r="B314" s="155" t="s">
        <v>1128</v>
      </c>
      <c r="C314" s="154">
        <f>SUM(C315:C349)</f>
        <v>19</v>
      </c>
      <c r="D314" s="157">
        <f>C314/A314</f>
        <v>0.54285714285714282</v>
      </c>
      <c r="E314" s="154">
        <f t="shared" ref="E314:I314" si="4">SUM(E315:E349)</f>
        <v>17</v>
      </c>
      <c r="F314" s="157">
        <f>E314/A314</f>
        <v>0.48571428571428571</v>
      </c>
      <c r="G314" s="154">
        <f t="shared" si="4"/>
        <v>18</v>
      </c>
      <c r="H314" s="157">
        <f>G314/A314</f>
        <v>0.51428571428571423</v>
      </c>
      <c r="I314" s="154">
        <f t="shared" si="4"/>
        <v>19</v>
      </c>
      <c r="J314" s="190">
        <f>I314/A314</f>
        <v>0.54285714285714282</v>
      </c>
    </row>
    <row r="315" spans="1:10" s="134" customFormat="1" hidden="1" outlineLevel="1" x14ac:dyDescent="0.25">
      <c r="A315" s="158">
        <v>1</v>
      </c>
      <c r="B315" s="158" t="s">
        <v>1368</v>
      </c>
      <c r="C315" s="159">
        <f>Районы!C5</f>
        <v>1</v>
      </c>
      <c r="D315" s="184">
        <f>Районы!D5</f>
        <v>0</v>
      </c>
      <c r="E315" s="184">
        <f>Районы!E5</f>
        <v>1</v>
      </c>
      <c r="F315" s="184">
        <f>Районы!F5</f>
        <v>0</v>
      </c>
      <c r="G315" s="184">
        <f>Районы!G5</f>
        <v>1</v>
      </c>
      <c r="H315" s="184">
        <f>Районы!H5</f>
        <v>0</v>
      </c>
      <c r="I315" s="184">
        <f>Районы!I5</f>
        <v>1</v>
      </c>
      <c r="J315" s="184">
        <f>Районы!J5</f>
        <v>0</v>
      </c>
    </row>
    <row r="316" spans="1:10" s="134" customFormat="1" hidden="1" outlineLevel="1" x14ac:dyDescent="0.25">
      <c r="A316" s="158">
        <v>2</v>
      </c>
      <c r="B316" s="158" t="s">
        <v>1369</v>
      </c>
      <c r="C316" s="159">
        <f>Районы!C6</f>
        <v>1</v>
      </c>
      <c r="D316" s="184">
        <f>Районы!D6</f>
        <v>0</v>
      </c>
      <c r="E316" s="184">
        <f>Районы!E6</f>
        <v>1</v>
      </c>
      <c r="F316" s="184">
        <f>Районы!F6</f>
        <v>0</v>
      </c>
      <c r="G316" s="184">
        <f>Районы!G6</f>
        <v>1</v>
      </c>
      <c r="H316" s="184">
        <f>Районы!H6</f>
        <v>0</v>
      </c>
      <c r="I316" s="184">
        <f>Районы!I6</f>
        <v>1</v>
      </c>
      <c r="J316" s="184">
        <f>Районы!J6</f>
        <v>0</v>
      </c>
    </row>
    <row r="317" spans="1:10" s="134" customFormat="1" hidden="1" outlineLevel="1" x14ac:dyDescent="0.25">
      <c r="A317" s="158">
        <v>3</v>
      </c>
      <c r="B317" s="158" t="s">
        <v>1370</v>
      </c>
      <c r="C317" s="159">
        <f>Районы!C18</f>
        <v>1</v>
      </c>
      <c r="D317" s="184">
        <f>Районы!D18</f>
        <v>0</v>
      </c>
      <c r="E317" s="184">
        <f>Районы!E18</f>
        <v>1</v>
      </c>
      <c r="F317" s="184">
        <f>Районы!F18</f>
        <v>0</v>
      </c>
      <c r="G317" s="184">
        <f>Районы!G18</f>
        <v>1</v>
      </c>
      <c r="H317" s="184">
        <f>Районы!H18</f>
        <v>0</v>
      </c>
      <c r="I317" s="184">
        <f>Районы!I18</f>
        <v>1</v>
      </c>
      <c r="J317" s="184">
        <f>Районы!J18</f>
        <v>0</v>
      </c>
    </row>
    <row r="318" spans="1:10" s="134" customFormat="1" hidden="1" outlineLevel="1" x14ac:dyDescent="0.25">
      <c r="A318" s="158">
        <v>4</v>
      </c>
      <c r="B318" s="158" t="s">
        <v>1371</v>
      </c>
      <c r="C318" s="159">
        <f>Районы!C52</f>
        <v>1</v>
      </c>
      <c r="D318" s="184">
        <f>Районы!D52</f>
        <v>0</v>
      </c>
      <c r="E318" s="184">
        <f>Районы!E52</f>
        <v>1</v>
      </c>
      <c r="F318" s="184">
        <f>Районы!F52</f>
        <v>0</v>
      </c>
      <c r="G318" s="184">
        <f>Районы!G52</f>
        <v>1</v>
      </c>
      <c r="H318" s="184">
        <f>Районы!H52</f>
        <v>0</v>
      </c>
      <c r="I318" s="184">
        <f>Районы!I52</f>
        <v>0</v>
      </c>
      <c r="J318" s="184">
        <f>Районы!J52</f>
        <v>0</v>
      </c>
    </row>
    <row r="319" spans="1:10" s="134" customFormat="1" hidden="1" outlineLevel="1" x14ac:dyDescent="0.25">
      <c r="A319" s="158">
        <v>5</v>
      </c>
      <c r="B319" s="158" t="s">
        <v>1130</v>
      </c>
      <c r="C319" s="159">
        <f>Районы!C47</f>
        <v>1</v>
      </c>
      <c r="D319" s="184">
        <f>Районы!D47</f>
        <v>0</v>
      </c>
      <c r="E319" s="184">
        <f>Районы!E47</f>
        <v>1</v>
      </c>
      <c r="F319" s="184">
        <f>Районы!F47</f>
        <v>0</v>
      </c>
      <c r="G319" s="184">
        <f>Районы!G47</f>
        <v>1</v>
      </c>
      <c r="H319" s="184">
        <f>Районы!H47</f>
        <v>0</v>
      </c>
      <c r="I319" s="184">
        <f>Районы!I47</f>
        <v>1</v>
      </c>
      <c r="J319" s="184">
        <f>Районы!J47</f>
        <v>0</v>
      </c>
    </row>
    <row r="320" spans="1:10" s="134" customFormat="1" hidden="1" outlineLevel="1" x14ac:dyDescent="0.25">
      <c r="A320" s="158">
        <v>6</v>
      </c>
      <c r="B320" s="158" t="s">
        <v>1372</v>
      </c>
      <c r="C320" s="159">
        <f>Районы!C61</f>
        <v>1</v>
      </c>
      <c r="D320" s="184">
        <f>Районы!D61</f>
        <v>0</v>
      </c>
      <c r="E320" s="184">
        <f>Районы!E61</f>
        <v>1</v>
      </c>
      <c r="F320" s="184">
        <f>Районы!F61</f>
        <v>0</v>
      </c>
      <c r="G320" s="184">
        <f>Районы!G61</f>
        <v>1</v>
      </c>
      <c r="H320" s="184">
        <f>Районы!H61</f>
        <v>0</v>
      </c>
      <c r="I320" s="184">
        <f>Районы!I61</f>
        <v>1</v>
      </c>
      <c r="J320" s="184">
        <f>Районы!J61</f>
        <v>0</v>
      </c>
    </row>
    <row r="321" spans="1:10" s="134" customFormat="1" hidden="1" outlineLevel="1" x14ac:dyDescent="0.25">
      <c r="A321" s="158">
        <v>7</v>
      </c>
      <c r="B321" s="158" t="s">
        <v>1373</v>
      </c>
      <c r="C321" s="159">
        <f>Районы!C70</f>
        <v>0</v>
      </c>
      <c r="D321" s="184">
        <f>Районы!D70</f>
        <v>0</v>
      </c>
      <c r="E321" s="184">
        <f>Районы!E70</f>
        <v>0</v>
      </c>
      <c r="F321" s="184">
        <f>Районы!F70</f>
        <v>0</v>
      </c>
      <c r="G321" s="184">
        <f>Районы!G70</f>
        <v>0</v>
      </c>
      <c r="H321" s="184">
        <f>Районы!H70</f>
        <v>0</v>
      </c>
      <c r="I321" s="184">
        <f>Районы!I70</f>
        <v>0</v>
      </c>
      <c r="J321" s="184">
        <f>Районы!J70</f>
        <v>0</v>
      </c>
    </row>
    <row r="322" spans="1:10" s="134" customFormat="1" hidden="1" outlineLevel="1" x14ac:dyDescent="0.25">
      <c r="A322" s="158">
        <v>8</v>
      </c>
      <c r="B322" s="158" t="s">
        <v>1374</v>
      </c>
      <c r="C322" s="159">
        <f>Районы!C86</f>
        <v>1</v>
      </c>
      <c r="D322" s="184">
        <f>Районы!D86</f>
        <v>0</v>
      </c>
      <c r="E322" s="184">
        <f>Районы!E86</f>
        <v>1</v>
      </c>
      <c r="F322" s="184">
        <f>Районы!F86</f>
        <v>0</v>
      </c>
      <c r="G322" s="184">
        <f>Районы!G86</f>
        <v>1</v>
      </c>
      <c r="H322" s="184">
        <f>Районы!H86</f>
        <v>0</v>
      </c>
      <c r="I322" s="184">
        <f>Районы!I86</f>
        <v>1</v>
      </c>
      <c r="J322" s="184">
        <f>Районы!J86</f>
        <v>0</v>
      </c>
    </row>
    <row r="323" spans="1:10" s="134" customFormat="1" hidden="1" outlineLevel="1" x14ac:dyDescent="0.25">
      <c r="A323" s="158">
        <v>9</v>
      </c>
      <c r="B323" s="158" t="s">
        <v>1375</v>
      </c>
      <c r="C323" s="159">
        <f>Районы!C125</f>
        <v>0</v>
      </c>
      <c r="D323" s="184">
        <f>Районы!D125</f>
        <v>0</v>
      </c>
      <c r="E323" s="184">
        <f>Районы!E125</f>
        <v>0</v>
      </c>
      <c r="F323" s="184">
        <f>Районы!F125</f>
        <v>0</v>
      </c>
      <c r="G323" s="184">
        <f>Районы!G125</f>
        <v>0</v>
      </c>
      <c r="H323" s="184">
        <f>Районы!H125</f>
        <v>0</v>
      </c>
      <c r="I323" s="184">
        <f>Районы!I125</f>
        <v>0</v>
      </c>
      <c r="J323" s="184">
        <f>Районы!J125</f>
        <v>0</v>
      </c>
    </row>
    <row r="324" spans="1:10" s="134" customFormat="1" hidden="1" outlineLevel="1" x14ac:dyDescent="0.25">
      <c r="A324" s="158">
        <v>10</v>
      </c>
      <c r="B324" s="158" t="s">
        <v>1376</v>
      </c>
      <c r="C324" s="159">
        <f>Районы!C122</f>
        <v>1</v>
      </c>
      <c r="D324" s="184">
        <f>Районы!D122</f>
        <v>0</v>
      </c>
      <c r="E324" s="184">
        <f>Районы!E122</f>
        <v>1</v>
      </c>
      <c r="F324" s="184">
        <f>Районы!F122</f>
        <v>0</v>
      </c>
      <c r="G324" s="184">
        <f>Районы!G122</f>
        <v>1</v>
      </c>
      <c r="H324" s="184">
        <f>Районы!H122</f>
        <v>0</v>
      </c>
      <c r="I324" s="184">
        <f>Районы!I122</f>
        <v>0</v>
      </c>
      <c r="J324" s="184">
        <f>Районы!J122</f>
        <v>0</v>
      </c>
    </row>
    <row r="325" spans="1:10" s="134" customFormat="1" hidden="1" outlineLevel="1" x14ac:dyDescent="0.25">
      <c r="A325" s="158">
        <v>11</v>
      </c>
      <c r="B325" s="158" t="s">
        <v>1377</v>
      </c>
      <c r="C325" s="159">
        <v>0</v>
      </c>
      <c r="D325" s="184">
        <v>0</v>
      </c>
      <c r="E325" s="184">
        <v>0</v>
      </c>
      <c r="F325" s="184">
        <v>0</v>
      </c>
      <c r="G325" s="184">
        <v>0</v>
      </c>
      <c r="H325" s="184">
        <v>0</v>
      </c>
      <c r="I325" s="184">
        <v>0</v>
      </c>
      <c r="J325" s="184">
        <v>0</v>
      </c>
    </row>
    <row r="326" spans="1:10" s="134" customFormat="1" hidden="1" outlineLevel="1" x14ac:dyDescent="0.25">
      <c r="A326" s="158">
        <v>12</v>
      </c>
      <c r="B326" s="158" t="s">
        <v>1378</v>
      </c>
      <c r="C326" s="159">
        <v>0</v>
      </c>
      <c r="D326" s="184">
        <v>0</v>
      </c>
      <c r="E326" s="184">
        <v>0</v>
      </c>
      <c r="F326" s="184">
        <v>0</v>
      </c>
      <c r="G326" s="184">
        <v>0</v>
      </c>
      <c r="H326" s="184">
        <v>0</v>
      </c>
      <c r="I326" s="184">
        <v>0</v>
      </c>
      <c r="J326" s="184">
        <v>0</v>
      </c>
    </row>
    <row r="327" spans="1:10" s="134" customFormat="1" hidden="1" outlineLevel="1" x14ac:dyDescent="0.25">
      <c r="A327" s="158">
        <v>13</v>
      </c>
      <c r="B327" s="158" t="s">
        <v>1379</v>
      </c>
      <c r="C327" s="159">
        <f>Районы!C146</f>
        <v>0</v>
      </c>
      <c r="D327" s="184">
        <f>Районы!D146</f>
        <v>0</v>
      </c>
      <c r="E327" s="184">
        <f>Районы!E146</f>
        <v>0</v>
      </c>
      <c r="F327" s="184">
        <f>Районы!F146</f>
        <v>0</v>
      </c>
      <c r="G327" s="184">
        <f>Районы!G146</f>
        <v>0</v>
      </c>
      <c r="H327" s="184">
        <f>Районы!H146</f>
        <v>0</v>
      </c>
      <c r="I327" s="184">
        <f>Районы!I146</f>
        <v>1</v>
      </c>
      <c r="J327" s="184">
        <f>Районы!J146</f>
        <v>0</v>
      </c>
    </row>
    <row r="328" spans="1:10" s="134" customFormat="1" hidden="1" outlineLevel="1" x14ac:dyDescent="0.25">
      <c r="A328" s="158">
        <v>14</v>
      </c>
      <c r="B328" s="158" t="s">
        <v>1380</v>
      </c>
      <c r="C328" s="159">
        <v>0</v>
      </c>
      <c r="D328" s="160"/>
      <c r="E328" s="159">
        <v>0</v>
      </c>
      <c r="F328" s="158"/>
      <c r="G328" s="159">
        <v>0</v>
      </c>
      <c r="H328" s="158"/>
      <c r="I328" s="159">
        <v>0</v>
      </c>
      <c r="J328" s="184">
        <v>0</v>
      </c>
    </row>
    <row r="329" spans="1:10" s="134" customFormat="1" hidden="1" outlineLevel="1" x14ac:dyDescent="0.25">
      <c r="A329" s="158">
        <v>15</v>
      </c>
      <c r="B329" s="158" t="s">
        <v>1381</v>
      </c>
      <c r="C329" s="159">
        <v>0</v>
      </c>
      <c r="D329" s="160"/>
      <c r="E329" s="159">
        <v>0</v>
      </c>
      <c r="F329" s="158"/>
      <c r="G329" s="159">
        <v>0</v>
      </c>
      <c r="H329" s="158"/>
      <c r="I329" s="159">
        <v>0</v>
      </c>
      <c r="J329" s="184">
        <v>0</v>
      </c>
    </row>
    <row r="330" spans="1:10" s="134" customFormat="1" hidden="1" outlineLevel="1" x14ac:dyDescent="0.25">
      <c r="A330" s="158">
        <v>16</v>
      </c>
      <c r="B330" s="158" t="s">
        <v>1382</v>
      </c>
      <c r="C330" s="159">
        <v>0</v>
      </c>
      <c r="D330" s="160"/>
      <c r="E330" s="159">
        <v>0</v>
      </c>
      <c r="F330" s="158"/>
      <c r="G330" s="159">
        <v>0</v>
      </c>
      <c r="H330" s="158"/>
      <c r="I330" s="159">
        <v>0</v>
      </c>
      <c r="J330" s="184">
        <v>0</v>
      </c>
    </row>
    <row r="331" spans="1:10" s="134" customFormat="1" hidden="1" outlineLevel="1" x14ac:dyDescent="0.25">
      <c r="A331" s="158">
        <v>17</v>
      </c>
      <c r="B331" s="158" t="s">
        <v>1383</v>
      </c>
      <c r="C331" s="159">
        <v>1</v>
      </c>
      <c r="D331" s="160"/>
      <c r="E331" s="159">
        <v>0</v>
      </c>
      <c r="F331" s="158"/>
      <c r="G331" s="159">
        <v>0</v>
      </c>
      <c r="H331" s="158"/>
      <c r="I331" s="159">
        <v>0</v>
      </c>
      <c r="J331" s="158">
        <v>0</v>
      </c>
    </row>
    <row r="332" spans="1:10" s="134" customFormat="1" hidden="1" outlineLevel="1" x14ac:dyDescent="0.25">
      <c r="A332" s="158">
        <v>18</v>
      </c>
      <c r="B332" s="158" t="s">
        <v>1384</v>
      </c>
      <c r="C332" s="159">
        <v>1</v>
      </c>
      <c r="D332" s="160"/>
      <c r="E332" s="159">
        <v>1</v>
      </c>
      <c r="F332" s="158"/>
      <c r="G332" s="159">
        <v>1</v>
      </c>
      <c r="H332" s="158"/>
      <c r="I332" s="159">
        <v>1</v>
      </c>
      <c r="J332" s="158">
        <v>0</v>
      </c>
    </row>
    <row r="333" spans="1:10" s="134" customFormat="1" hidden="1" outlineLevel="1" x14ac:dyDescent="0.25">
      <c r="A333" s="158">
        <v>19</v>
      </c>
      <c r="B333" s="158" t="s">
        <v>1385</v>
      </c>
      <c r="C333" s="159">
        <v>0</v>
      </c>
      <c r="D333" s="160"/>
      <c r="E333" s="159">
        <v>0</v>
      </c>
      <c r="F333" s="158"/>
      <c r="G333" s="159">
        <v>0</v>
      </c>
      <c r="H333" s="158"/>
      <c r="I333" s="159">
        <v>1</v>
      </c>
      <c r="J333" s="158">
        <v>0</v>
      </c>
    </row>
    <row r="334" spans="1:10" s="134" customFormat="1" hidden="1" outlineLevel="1" x14ac:dyDescent="0.25">
      <c r="A334" s="158">
        <v>20</v>
      </c>
      <c r="B334" s="158" t="s">
        <v>1386</v>
      </c>
      <c r="C334" s="159">
        <v>0</v>
      </c>
      <c r="D334" s="160"/>
      <c r="E334" s="159">
        <v>0</v>
      </c>
      <c r="F334" s="158"/>
      <c r="G334" s="159">
        <v>0</v>
      </c>
      <c r="H334" s="158"/>
      <c r="I334" s="159">
        <v>0</v>
      </c>
      <c r="J334" s="158">
        <v>0</v>
      </c>
    </row>
    <row r="335" spans="1:10" s="134" customFormat="1" hidden="1" outlineLevel="1" x14ac:dyDescent="0.25">
      <c r="A335" s="158">
        <v>21</v>
      </c>
      <c r="B335" s="158" t="s">
        <v>1387</v>
      </c>
      <c r="C335" s="159">
        <v>1</v>
      </c>
      <c r="D335" s="160"/>
      <c r="E335" s="159">
        <v>1</v>
      </c>
      <c r="F335" s="158"/>
      <c r="G335" s="159">
        <v>1</v>
      </c>
      <c r="H335" s="158"/>
      <c r="I335" s="159">
        <v>1</v>
      </c>
      <c r="J335" s="158">
        <v>0</v>
      </c>
    </row>
    <row r="336" spans="1:10" s="134" customFormat="1" hidden="1" outlineLevel="1" x14ac:dyDescent="0.25">
      <c r="A336" s="158">
        <v>22</v>
      </c>
      <c r="B336" s="158" t="s">
        <v>1388</v>
      </c>
      <c r="C336" s="159">
        <v>0</v>
      </c>
      <c r="D336" s="160"/>
      <c r="E336" s="159">
        <v>0</v>
      </c>
      <c r="F336" s="158"/>
      <c r="G336" s="159">
        <v>0</v>
      </c>
      <c r="H336" s="158"/>
      <c r="I336" s="159">
        <v>0</v>
      </c>
      <c r="J336" s="158">
        <v>0</v>
      </c>
    </row>
    <row r="337" spans="1:10" s="134" customFormat="1" hidden="1" outlineLevel="1" x14ac:dyDescent="0.25">
      <c r="A337" s="158">
        <v>23</v>
      </c>
      <c r="B337" s="158" t="s">
        <v>1389</v>
      </c>
      <c r="C337" s="159">
        <v>1</v>
      </c>
      <c r="D337" s="160"/>
      <c r="E337" s="159">
        <v>0</v>
      </c>
      <c r="F337" s="158"/>
      <c r="G337" s="159">
        <v>1</v>
      </c>
      <c r="H337" s="158"/>
      <c r="I337" s="159">
        <v>0</v>
      </c>
      <c r="J337" s="158">
        <v>0</v>
      </c>
    </row>
    <row r="338" spans="1:10" s="134" customFormat="1" hidden="1" outlineLevel="1" x14ac:dyDescent="0.25">
      <c r="A338" s="158">
        <v>24</v>
      </c>
      <c r="B338" s="158" t="s">
        <v>1390</v>
      </c>
      <c r="C338" s="159">
        <v>1</v>
      </c>
      <c r="D338" s="160"/>
      <c r="E338" s="159">
        <v>1</v>
      </c>
      <c r="F338" s="158"/>
      <c r="G338" s="159">
        <v>1</v>
      </c>
      <c r="H338" s="158"/>
      <c r="I338" s="159">
        <v>1</v>
      </c>
      <c r="J338" s="158">
        <v>0</v>
      </c>
    </row>
    <row r="339" spans="1:10" s="134" customFormat="1" hidden="1" outlineLevel="1" x14ac:dyDescent="0.25">
      <c r="A339" s="158">
        <v>25</v>
      </c>
      <c r="B339" s="158" t="s">
        <v>1391</v>
      </c>
      <c r="C339" s="159">
        <f>Районы!C217</f>
        <v>0</v>
      </c>
      <c r="D339" s="184">
        <f>Районы!D217</f>
        <v>0</v>
      </c>
      <c r="E339" s="184">
        <f>Районы!E217</f>
        <v>0</v>
      </c>
      <c r="F339" s="184">
        <f>Районы!F217</f>
        <v>0</v>
      </c>
      <c r="G339" s="184">
        <f>Районы!G217</f>
        <v>0</v>
      </c>
      <c r="H339" s="184">
        <f>Районы!H217</f>
        <v>0</v>
      </c>
      <c r="I339" s="184">
        <f>Районы!I217</f>
        <v>1</v>
      </c>
      <c r="J339" s="184">
        <f>Районы!J217</f>
        <v>0</v>
      </c>
    </row>
    <row r="340" spans="1:10" s="134" customFormat="1" hidden="1" outlineLevel="1" x14ac:dyDescent="0.25">
      <c r="A340" s="158">
        <v>26</v>
      </c>
      <c r="B340" s="158" t="s">
        <v>1392</v>
      </c>
      <c r="C340" s="159">
        <f>Районы!C232</f>
        <v>1</v>
      </c>
      <c r="D340" s="184">
        <f>Районы!D232</f>
        <v>0</v>
      </c>
      <c r="E340" s="184">
        <f>Районы!E232</f>
        <v>1</v>
      </c>
      <c r="F340" s="184">
        <f>Районы!F232</f>
        <v>0</v>
      </c>
      <c r="G340" s="184">
        <f>Районы!G232</f>
        <v>1</v>
      </c>
      <c r="H340" s="184">
        <f>Районы!H232</f>
        <v>0</v>
      </c>
      <c r="I340" s="184">
        <f>Районы!I232</f>
        <v>1</v>
      </c>
      <c r="J340" s="184">
        <f>Районы!J232</f>
        <v>0</v>
      </c>
    </row>
    <row r="341" spans="1:10" s="134" customFormat="1" hidden="1" outlineLevel="1" x14ac:dyDescent="0.25">
      <c r="A341" s="158">
        <v>27</v>
      </c>
      <c r="B341" s="158" t="s">
        <v>1393</v>
      </c>
      <c r="C341" s="159">
        <f>Районы!C222</f>
        <v>0</v>
      </c>
      <c r="D341" s="184">
        <f>Районы!D222</f>
        <v>0</v>
      </c>
      <c r="E341" s="184">
        <f>Районы!E222</f>
        <v>0</v>
      </c>
      <c r="F341" s="184">
        <f>Районы!F222</f>
        <v>0</v>
      </c>
      <c r="G341" s="184">
        <f>Районы!G222</f>
        <v>0</v>
      </c>
      <c r="H341" s="184">
        <f>Районы!H222</f>
        <v>0</v>
      </c>
      <c r="I341" s="184">
        <f>Районы!I222</f>
        <v>1</v>
      </c>
      <c r="J341" s="184">
        <f>Районы!J222</f>
        <v>0</v>
      </c>
    </row>
    <row r="342" spans="1:10" s="134" customFormat="1" hidden="1" outlineLevel="1" x14ac:dyDescent="0.25">
      <c r="A342" s="158">
        <v>28</v>
      </c>
      <c r="B342" s="158" t="s">
        <v>878</v>
      </c>
      <c r="C342" s="159">
        <v>1</v>
      </c>
      <c r="D342" s="160"/>
      <c r="E342" s="159">
        <v>1</v>
      </c>
      <c r="F342" s="158"/>
      <c r="G342" s="159">
        <v>1</v>
      </c>
      <c r="H342" s="158"/>
      <c r="I342" s="159">
        <v>1</v>
      </c>
      <c r="J342" s="158"/>
    </row>
    <row r="343" spans="1:10" s="134" customFormat="1" hidden="1" outlineLevel="1" x14ac:dyDescent="0.25">
      <c r="A343" s="158">
        <v>29</v>
      </c>
      <c r="B343" s="158" t="s">
        <v>886</v>
      </c>
      <c r="C343" s="159">
        <v>1</v>
      </c>
      <c r="D343" s="160"/>
      <c r="E343" s="159">
        <v>1</v>
      </c>
      <c r="F343" s="158"/>
      <c r="G343" s="159">
        <v>1</v>
      </c>
      <c r="H343" s="158"/>
      <c r="I343" s="159">
        <v>1</v>
      </c>
      <c r="J343" s="158"/>
    </row>
    <row r="344" spans="1:10" s="134" customFormat="1" hidden="1" outlineLevel="1" x14ac:dyDescent="0.25">
      <c r="A344" s="158">
        <v>30</v>
      </c>
      <c r="B344" s="158" t="s">
        <v>1394</v>
      </c>
      <c r="C344" s="159">
        <v>0</v>
      </c>
      <c r="D344" s="160"/>
      <c r="E344" s="159">
        <v>0</v>
      </c>
      <c r="F344" s="158"/>
      <c r="G344" s="159">
        <v>0</v>
      </c>
      <c r="H344" s="158"/>
      <c r="I344" s="159">
        <v>0</v>
      </c>
      <c r="J344" s="158"/>
    </row>
    <row r="345" spans="1:10" s="134" customFormat="1" hidden="1" outlineLevel="1" x14ac:dyDescent="0.25">
      <c r="A345" s="158">
        <v>31</v>
      </c>
      <c r="B345" s="158" t="s">
        <v>404</v>
      </c>
      <c r="C345" s="159">
        <v>1</v>
      </c>
      <c r="D345" s="160"/>
      <c r="E345" s="159">
        <v>1</v>
      </c>
      <c r="F345" s="158"/>
      <c r="G345" s="159">
        <v>1</v>
      </c>
      <c r="H345" s="158"/>
      <c r="I345" s="159">
        <v>1</v>
      </c>
      <c r="J345" s="158"/>
    </row>
    <row r="346" spans="1:10" s="134" customFormat="1" hidden="1" outlineLevel="1" x14ac:dyDescent="0.25">
      <c r="A346" s="158">
        <v>32</v>
      </c>
      <c r="B346" s="158" t="s">
        <v>1395</v>
      </c>
      <c r="C346" s="159">
        <v>0</v>
      </c>
      <c r="D346" s="160"/>
      <c r="E346" s="159">
        <v>0</v>
      </c>
      <c r="F346" s="158"/>
      <c r="G346" s="159">
        <v>0</v>
      </c>
      <c r="H346" s="158"/>
      <c r="I346" s="159">
        <v>0</v>
      </c>
      <c r="J346" s="158">
        <v>0</v>
      </c>
    </row>
    <row r="347" spans="1:10" s="134" customFormat="1" hidden="1" outlineLevel="1" x14ac:dyDescent="0.25">
      <c r="A347" s="158">
        <v>33</v>
      </c>
      <c r="B347" s="158" t="s">
        <v>1396</v>
      </c>
      <c r="C347" s="159">
        <v>0</v>
      </c>
      <c r="D347" s="160"/>
      <c r="E347" s="159">
        <v>0</v>
      </c>
      <c r="F347" s="158"/>
      <c r="G347" s="159">
        <v>0</v>
      </c>
      <c r="H347" s="158"/>
      <c r="I347" s="159">
        <v>0</v>
      </c>
      <c r="J347" s="158">
        <v>0</v>
      </c>
    </row>
    <row r="348" spans="1:10" s="134" customFormat="1" hidden="1" outlineLevel="1" x14ac:dyDescent="0.25">
      <c r="A348" s="158">
        <v>34</v>
      </c>
      <c r="B348" s="158" t="s">
        <v>1397</v>
      </c>
      <c r="C348" s="159">
        <f>Районы!C344</f>
        <v>1</v>
      </c>
      <c r="D348" s="184">
        <f>Районы!D344</f>
        <v>0</v>
      </c>
      <c r="E348" s="184">
        <f>Районы!E344</f>
        <v>1</v>
      </c>
      <c r="F348" s="184">
        <f>Районы!F344</f>
        <v>0</v>
      </c>
      <c r="G348" s="184">
        <f>Районы!G344</f>
        <v>1</v>
      </c>
      <c r="H348" s="184">
        <f>Районы!H344</f>
        <v>0</v>
      </c>
      <c r="I348" s="184">
        <f>Районы!I344</f>
        <v>1</v>
      </c>
      <c r="J348" s="184">
        <f>Районы!J344</f>
        <v>0</v>
      </c>
    </row>
    <row r="349" spans="1:10" s="134" customFormat="1" hidden="1" outlineLevel="1" x14ac:dyDescent="0.25">
      <c r="A349" s="158">
        <v>35</v>
      </c>
      <c r="B349" s="158" t="s">
        <v>1398</v>
      </c>
      <c r="C349" s="159">
        <v>1</v>
      </c>
      <c r="D349" s="160"/>
      <c r="E349" s="159">
        <v>1</v>
      </c>
      <c r="F349" s="158"/>
      <c r="G349" s="159">
        <v>1</v>
      </c>
      <c r="H349" s="158"/>
      <c r="I349" s="159">
        <v>1</v>
      </c>
      <c r="J349" s="158">
        <v>0</v>
      </c>
    </row>
    <row r="350" spans="1:10" s="143" customFormat="1" x14ac:dyDescent="0.25">
      <c r="A350" s="162">
        <f>A2+A14+A114+A183+A314</f>
        <v>343</v>
      </c>
      <c r="B350" s="162" t="s">
        <v>1129</v>
      </c>
      <c r="C350" s="162">
        <f>C2+C14+C114+C183+C314</f>
        <v>186</v>
      </c>
      <c r="D350" s="163">
        <f>C350/A350</f>
        <v>0.54227405247813409</v>
      </c>
      <c r="E350" s="162">
        <f t="shared" ref="E350:I350" si="5">E2+E14+E114+E183+E314</f>
        <v>157</v>
      </c>
      <c r="F350" s="163">
        <f>E350/A350</f>
        <v>0.45772594752186591</v>
      </c>
      <c r="G350" s="162">
        <f t="shared" si="5"/>
        <v>176</v>
      </c>
      <c r="H350" s="163">
        <f>G350/A350</f>
        <v>0.51311953352769679</v>
      </c>
      <c r="I350" s="162">
        <f t="shared" si="5"/>
        <v>224</v>
      </c>
      <c r="J350" s="163">
        <f>I350/A350</f>
        <v>0.65306122448979587</v>
      </c>
    </row>
    <row r="351" spans="1:10" x14ac:dyDescent="0.2">
      <c r="C351" s="170">
        <f>C350/A350</f>
        <v>0.54227405247813409</v>
      </c>
      <c r="D351" s="170"/>
      <c r="E351" s="170">
        <f>E350/C350</f>
        <v>0.84408602150537637</v>
      </c>
      <c r="F351" s="170"/>
      <c r="G351" s="170">
        <f>G350/C350</f>
        <v>0.94623655913978499</v>
      </c>
      <c r="H351" s="170"/>
      <c r="I351" s="170">
        <f>I350/A350</f>
        <v>0.65306122448979587</v>
      </c>
      <c r="J351" s="165"/>
    </row>
    <row r="352" spans="1:10" x14ac:dyDescent="0.2">
      <c r="C352" s="169" t="s">
        <v>1399</v>
      </c>
      <c r="D352" s="169"/>
      <c r="E352" s="169" t="s">
        <v>1400</v>
      </c>
      <c r="F352" s="169"/>
      <c r="G352" s="169" t="s">
        <v>1400</v>
      </c>
      <c r="H352" s="169"/>
      <c r="I352" s="169" t="s">
        <v>1399</v>
      </c>
    </row>
    <row r="353" spans="2:8" x14ac:dyDescent="0.2">
      <c r="C353" s="169"/>
      <c r="D353" s="169"/>
      <c r="F353" s="169"/>
      <c r="H353" s="169"/>
    </row>
    <row r="354" spans="2:8" x14ac:dyDescent="0.2">
      <c r="C354" s="169"/>
      <c r="D354" s="169"/>
      <c r="F354" s="169"/>
      <c r="H354" s="169"/>
    </row>
    <row r="355" spans="2:8" x14ac:dyDescent="0.2">
      <c r="B355" s="185"/>
      <c r="C355" s="169"/>
      <c r="D355" s="169"/>
      <c r="F355" s="169"/>
      <c r="H355" s="169"/>
    </row>
    <row r="356" spans="2:8" x14ac:dyDescent="0.2">
      <c r="B356" s="185"/>
    </row>
    <row r="357" spans="2:8" x14ac:dyDescent="0.2">
      <c r="B357" s="185"/>
    </row>
    <row r="358" spans="2:8" x14ac:dyDescent="0.2">
      <c r="B358" s="185"/>
    </row>
    <row r="359" spans="2:8" x14ac:dyDescent="0.2">
      <c r="B359" s="185"/>
    </row>
    <row r="360" spans="2:8" x14ac:dyDescent="0.2">
      <c r="B360" s="185"/>
    </row>
    <row r="361" spans="2:8" x14ac:dyDescent="0.2">
      <c r="B361" s="185"/>
    </row>
    <row r="362" spans="2:8" x14ac:dyDescent="0.2">
      <c r="B362" s="185"/>
    </row>
    <row r="363" spans="2:8" x14ac:dyDescent="0.2">
      <c r="B363" s="185"/>
    </row>
    <row r="364" spans="2:8" x14ac:dyDescent="0.2">
      <c r="B364" s="185"/>
    </row>
    <row r="365" spans="2:8" x14ac:dyDescent="0.2">
      <c r="B365" s="185"/>
    </row>
    <row r="366" spans="2:8" x14ac:dyDescent="0.2">
      <c r="B366" s="185"/>
    </row>
    <row r="367" spans="2:8" x14ac:dyDescent="0.2">
      <c r="B367" s="185"/>
    </row>
    <row r="368" spans="2:8" x14ac:dyDescent="0.2">
      <c r="B368" s="185"/>
    </row>
  </sheetData>
  <autoFilter ref="A1:J352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/>
  </sheetViews>
  <sheetFormatPr defaultRowHeight="15" x14ac:dyDescent="0.25"/>
  <cols>
    <col min="1" max="1" width="4.85546875" style="93" customWidth="1"/>
    <col min="2" max="2" width="55.140625" style="94" customWidth="1"/>
    <col min="3" max="3" width="17.42578125" style="93" customWidth="1"/>
    <col min="4" max="4" width="16" style="93" customWidth="1"/>
    <col min="5" max="5" width="17.85546875" style="93" customWidth="1"/>
    <col min="6" max="6" width="12.140625" style="93" customWidth="1"/>
    <col min="7" max="7" width="62.85546875" style="95" customWidth="1"/>
  </cols>
  <sheetData>
    <row r="1" spans="1:8" ht="60" x14ac:dyDescent="0.25">
      <c r="A1" s="86" t="s">
        <v>0</v>
      </c>
      <c r="B1" s="86" t="s">
        <v>1</v>
      </c>
      <c r="C1" s="87" t="s">
        <v>4</v>
      </c>
      <c r="D1" s="87" t="s">
        <v>2</v>
      </c>
      <c r="E1" s="87" t="s">
        <v>3</v>
      </c>
      <c r="F1" s="87" t="s">
        <v>5</v>
      </c>
      <c r="G1" s="87" t="s">
        <v>6</v>
      </c>
      <c r="H1" s="1"/>
    </row>
    <row r="2" spans="1:8" ht="30" x14ac:dyDescent="0.25">
      <c r="A2" s="88">
        <v>1</v>
      </c>
      <c r="B2" s="89" t="s">
        <v>525</v>
      </c>
      <c r="C2" s="90" t="s">
        <v>28</v>
      </c>
      <c r="D2" s="90" t="s">
        <v>28</v>
      </c>
      <c r="E2" s="90" t="s">
        <v>28</v>
      </c>
      <c r="F2" s="91" t="s">
        <v>27</v>
      </c>
      <c r="G2" s="92" t="s">
        <v>526</v>
      </c>
    </row>
    <row r="3" spans="1:8" ht="30" x14ac:dyDescent="0.25">
      <c r="A3" s="88">
        <v>2</v>
      </c>
      <c r="B3" s="89" t="s">
        <v>527</v>
      </c>
      <c r="C3" s="90" t="s">
        <v>28</v>
      </c>
      <c r="D3" s="90" t="s">
        <v>28</v>
      </c>
      <c r="E3" s="90" t="s">
        <v>28</v>
      </c>
      <c r="F3" s="90" t="s">
        <v>28</v>
      </c>
      <c r="G3" s="92" t="s">
        <v>528</v>
      </c>
    </row>
    <row r="4" spans="1:8" ht="30" x14ac:dyDescent="0.25">
      <c r="A4" s="88">
        <v>3</v>
      </c>
      <c r="B4" s="89" t="s">
        <v>529</v>
      </c>
      <c r="C4" s="90" t="s">
        <v>28</v>
      </c>
      <c r="D4" s="90" t="s">
        <v>28</v>
      </c>
      <c r="E4" s="90" t="s">
        <v>28</v>
      </c>
      <c r="F4" s="90" t="s">
        <v>28</v>
      </c>
      <c r="G4" s="92" t="s">
        <v>530</v>
      </c>
    </row>
    <row r="5" spans="1:8" x14ac:dyDescent="0.25">
      <c r="A5" s="88">
        <v>4</v>
      </c>
      <c r="B5" s="89" t="s">
        <v>531</v>
      </c>
      <c r="C5" s="91" t="s">
        <v>27</v>
      </c>
      <c r="D5" s="91" t="s">
        <v>27</v>
      </c>
      <c r="E5" s="91" t="s">
        <v>27</v>
      </c>
      <c r="F5" s="91" t="s">
        <v>27</v>
      </c>
      <c r="G5" s="92" t="s">
        <v>532</v>
      </c>
    </row>
    <row r="6" spans="1:8" ht="30" x14ac:dyDescent="0.25">
      <c r="A6" s="88">
        <v>5</v>
      </c>
      <c r="B6" s="89" t="s">
        <v>533</v>
      </c>
      <c r="C6" s="91" t="s">
        <v>27</v>
      </c>
      <c r="D6" s="91" t="s">
        <v>27</v>
      </c>
      <c r="E6" s="91" t="s">
        <v>27</v>
      </c>
      <c r="F6" s="91" t="s">
        <v>27</v>
      </c>
      <c r="G6" s="92" t="s">
        <v>534</v>
      </c>
    </row>
    <row r="7" spans="1:8" x14ac:dyDescent="0.25">
      <c r="A7" s="88">
        <v>6</v>
      </c>
      <c r="B7" s="89" t="s">
        <v>535</v>
      </c>
      <c r="C7" s="90" t="s">
        <v>28</v>
      </c>
      <c r="D7" s="90" t="s">
        <v>28</v>
      </c>
      <c r="E7" s="90" t="s">
        <v>28</v>
      </c>
      <c r="F7" s="90" t="s">
        <v>28</v>
      </c>
      <c r="G7" s="92" t="s">
        <v>536</v>
      </c>
    </row>
    <row r="8" spans="1:8" ht="30" x14ac:dyDescent="0.25">
      <c r="A8" s="88">
        <v>7</v>
      </c>
      <c r="B8" s="89" t="s">
        <v>537</v>
      </c>
      <c r="C8" s="90" t="s">
        <v>28</v>
      </c>
      <c r="D8" s="90" t="s">
        <v>28</v>
      </c>
      <c r="E8" s="90" t="s">
        <v>28</v>
      </c>
      <c r="F8" s="90" t="s">
        <v>28</v>
      </c>
      <c r="G8" s="92" t="s">
        <v>538</v>
      </c>
    </row>
    <row r="9" spans="1:8" x14ac:dyDescent="0.25">
      <c r="A9" s="88">
        <v>8</v>
      </c>
      <c r="B9" s="89" t="s">
        <v>539</v>
      </c>
      <c r="C9" s="91" t="s">
        <v>27</v>
      </c>
      <c r="D9" s="91" t="s">
        <v>27</v>
      </c>
      <c r="E9" s="91" t="s">
        <v>27</v>
      </c>
      <c r="F9" s="91" t="s">
        <v>27</v>
      </c>
      <c r="G9" s="92" t="s">
        <v>540</v>
      </c>
    </row>
  </sheetData>
  <hyperlinks>
    <hyperlink ref="G2" r:id="rId1"/>
    <hyperlink ref="G3" r:id="rId2"/>
    <hyperlink ref="G4" r:id="rId3"/>
    <hyperlink ref="G5" r:id="rId4"/>
    <hyperlink ref="G6" r:id="rId5"/>
    <hyperlink ref="G7" r:id="rId6"/>
    <hyperlink ref="G8" r:id="rId7"/>
    <hyperlink ref="G9" r:id="rId8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/>
  </sheetViews>
  <sheetFormatPr defaultRowHeight="15" x14ac:dyDescent="0.25"/>
  <cols>
    <col min="2" max="2" width="53.140625" customWidth="1"/>
    <col min="3" max="3" width="20.28515625" customWidth="1"/>
    <col min="4" max="4" width="18.85546875" customWidth="1"/>
    <col min="5" max="5" width="16.42578125" customWidth="1"/>
    <col min="6" max="6" width="16.85546875" customWidth="1"/>
    <col min="7" max="7" width="24.140625" customWidth="1"/>
  </cols>
  <sheetData>
    <row r="1" spans="1:7" ht="39" thickBot="1" x14ac:dyDescent="0.3">
      <c r="A1" s="8" t="s">
        <v>0</v>
      </c>
      <c r="B1" s="8" t="s">
        <v>1</v>
      </c>
      <c r="C1" s="12" t="s">
        <v>4</v>
      </c>
      <c r="D1" s="12" t="s">
        <v>2</v>
      </c>
      <c r="E1" s="12" t="s">
        <v>3</v>
      </c>
      <c r="F1" s="12" t="s">
        <v>5</v>
      </c>
      <c r="G1" s="12" t="s">
        <v>6</v>
      </c>
    </row>
    <row r="2" spans="1:7" ht="39" thickBot="1" x14ac:dyDescent="0.3">
      <c r="A2" s="8">
        <v>1</v>
      </c>
      <c r="B2" s="51" t="s">
        <v>225</v>
      </c>
      <c r="C2" s="49" t="s">
        <v>204</v>
      </c>
      <c r="D2" s="49" t="s">
        <v>204</v>
      </c>
      <c r="E2" s="49" t="s">
        <v>204</v>
      </c>
      <c r="F2" s="173" t="s">
        <v>203</v>
      </c>
      <c r="G2" s="52" t="s">
        <v>230</v>
      </c>
    </row>
    <row r="3" spans="1:7" ht="39" thickBot="1" x14ac:dyDescent="0.3">
      <c r="A3" s="8">
        <v>2</v>
      </c>
      <c r="B3" s="53" t="s">
        <v>226</v>
      </c>
      <c r="C3" s="173" t="s">
        <v>203</v>
      </c>
      <c r="D3" s="49" t="s">
        <v>204</v>
      </c>
      <c r="E3" s="49" t="s">
        <v>204</v>
      </c>
      <c r="F3" s="50" t="s">
        <v>203</v>
      </c>
      <c r="G3" s="52" t="s">
        <v>231</v>
      </c>
    </row>
    <row r="4" spans="1:7" ht="39" thickBot="1" x14ac:dyDescent="0.3">
      <c r="A4" s="8">
        <v>3</v>
      </c>
      <c r="B4" s="53" t="s">
        <v>227</v>
      </c>
      <c r="C4" s="50" t="s">
        <v>203</v>
      </c>
      <c r="D4" s="50" t="s">
        <v>203</v>
      </c>
      <c r="E4" s="50" t="s">
        <v>203</v>
      </c>
      <c r="F4" s="50" t="s">
        <v>203</v>
      </c>
      <c r="G4" s="52" t="s">
        <v>232</v>
      </c>
    </row>
    <row r="5" spans="1:7" ht="26.25" thickBot="1" x14ac:dyDescent="0.3">
      <c r="A5" s="8">
        <v>4</v>
      </c>
      <c r="B5" s="53" t="s">
        <v>228</v>
      </c>
      <c r="C5" s="49" t="s">
        <v>204</v>
      </c>
      <c r="D5" s="49" t="s">
        <v>204</v>
      </c>
      <c r="E5" s="49" t="s">
        <v>204</v>
      </c>
      <c r="F5" s="50" t="s">
        <v>203</v>
      </c>
      <c r="G5" s="52" t="s">
        <v>234</v>
      </c>
    </row>
    <row r="6" spans="1:7" ht="39" customHeight="1" thickBot="1" x14ac:dyDescent="0.3">
      <c r="A6" s="8">
        <v>5</v>
      </c>
      <c r="B6" s="53" t="s">
        <v>229</v>
      </c>
      <c r="C6" s="50" t="s">
        <v>203</v>
      </c>
      <c r="D6" s="49" t="s">
        <v>204</v>
      </c>
      <c r="E6" s="50" t="s">
        <v>203</v>
      </c>
      <c r="F6" s="50" t="s">
        <v>203</v>
      </c>
      <c r="G6" s="52" t="s">
        <v>233</v>
      </c>
    </row>
  </sheetData>
  <hyperlinks>
    <hyperlink ref="G2" r:id="rId1"/>
    <hyperlink ref="G3" r:id="rId2"/>
    <hyperlink ref="G4" r:id="rId3"/>
    <hyperlink ref="G6" r:id="rId4"/>
    <hyperlink ref="G5" r:id="rId5"/>
  </hyperlinks>
  <pageMargins left="0.7" right="0.7" top="0.75" bottom="0.75" header="0.3" footer="0.3"/>
  <pageSetup paperSize="9" orientation="portrait" verticalDpi="0" r:id="rId6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E8F13A7D-172E-4216-886B-7CC7E0900724}">
            <xm:f>NOT(ISERROR(SEARCH(#REF!,C2)))</xm:f>
            <xm:f>#REF!</xm:f>
            <x14:dxf>
              <fill>
                <patternFill>
                  <bgColor rgb="FF92D050"/>
                </patternFill>
              </fill>
            </x14:dxf>
          </x14:cfRule>
          <xm:sqref>C2:G6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/>
  </sheetViews>
  <sheetFormatPr defaultRowHeight="15" x14ac:dyDescent="0.25"/>
  <cols>
    <col min="1" max="1" width="4.85546875" style="16" customWidth="1"/>
    <col min="2" max="2" width="53.5703125" style="13" customWidth="1"/>
    <col min="3" max="4" width="16.85546875" style="16" customWidth="1"/>
    <col min="5" max="5" width="18.85546875" style="16" customWidth="1"/>
    <col min="6" max="6" width="19.140625" style="16" customWidth="1"/>
    <col min="7" max="7" width="63.85546875" style="97" customWidth="1"/>
  </cols>
  <sheetData>
    <row r="1" spans="1:7" ht="38.25" x14ac:dyDescent="0.25">
      <c r="A1" s="61" t="s">
        <v>0</v>
      </c>
      <c r="B1" s="61" t="s">
        <v>1</v>
      </c>
      <c r="C1" s="62" t="s">
        <v>4</v>
      </c>
      <c r="D1" s="62" t="s">
        <v>2</v>
      </c>
      <c r="E1" s="62" t="s">
        <v>3</v>
      </c>
      <c r="F1" s="62" t="s">
        <v>5</v>
      </c>
      <c r="G1" s="96" t="s">
        <v>6</v>
      </c>
    </row>
    <row r="2" spans="1:7" ht="38.25" x14ac:dyDescent="0.25">
      <c r="A2" s="8">
        <v>1</v>
      </c>
      <c r="B2" s="84" t="s">
        <v>541</v>
      </c>
      <c r="C2" s="8" t="s">
        <v>28</v>
      </c>
      <c r="D2" s="8" t="s">
        <v>28</v>
      </c>
      <c r="E2" s="8" t="s">
        <v>28</v>
      </c>
      <c r="F2" s="29" t="s">
        <v>27</v>
      </c>
      <c r="G2" s="28" t="s">
        <v>542</v>
      </c>
    </row>
    <row r="3" spans="1:7" ht="38.25" x14ac:dyDescent="0.25">
      <c r="A3" s="8">
        <v>2</v>
      </c>
      <c r="B3" s="84" t="s">
        <v>543</v>
      </c>
      <c r="C3" s="29" t="s">
        <v>27</v>
      </c>
      <c r="D3" s="29" t="s">
        <v>27</v>
      </c>
      <c r="E3" s="29" t="s">
        <v>27</v>
      </c>
      <c r="F3" s="29" t="s">
        <v>27</v>
      </c>
      <c r="G3" s="28" t="s">
        <v>544</v>
      </c>
    </row>
    <row r="4" spans="1:7" ht="38.25" x14ac:dyDescent="0.25">
      <c r="A4" s="8">
        <v>3</v>
      </c>
      <c r="B4" s="84" t="s">
        <v>545</v>
      </c>
      <c r="C4" s="8" t="s">
        <v>28</v>
      </c>
      <c r="D4" s="8" t="s">
        <v>28</v>
      </c>
      <c r="E4" s="8" t="s">
        <v>28</v>
      </c>
      <c r="F4" s="8" t="s">
        <v>28</v>
      </c>
      <c r="G4" s="28" t="s">
        <v>546</v>
      </c>
    </row>
    <row r="5" spans="1:7" ht="38.25" x14ac:dyDescent="0.25">
      <c r="A5" s="8">
        <v>4</v>
      </c>
      <c r="B5" s="84" t="s">
        <v>547</v>
      </c>
      <c r="C5" s="29" t="s">
        <v>27</v>
      </c>
      <c r="D5" s="29" t="s">
        <v>27</v>
      </c>
      <c r="E5" s="29" t="s">
        <v>27</v>
      </c>
      <c r="F5" s="29" t="s">
        <v>27</v>
      </c>
      <c r="G5" s="28" t="s">
        <v>548</v>
      </c>
    </row>
    <row r="6" spans="1:7" ht="51" x14ac:dyDescent="0.25">
      <c r="A6" s="8">
        <v>5</v>
      </c>
      <c r="B6" s="84" t="s">
        <v>549</v>
      </c>
      <c r="C6" s="8" t="s">
        <v>28</v>
      </c>
      <c r="D6" s="8" t="s">
        <v>28</v>
      </c>
      <c r="E6" s="8" t="s">
        <v>28</v>
      </c>
      <c r="F6" s="8" t="s">
        <v>28</v>
      </c>
      <c r="G6" s="28" t="s">
        <v>550</v>
      </c>
    </row>
  </sheetData>
  <hyperlinks>
    <hyperlink ref="G2" r:id="rId1"/>
    <hyperlink ref="G3" r:id="rId2"/>
    <hyperlink ref="G4" r:id="rId3"/>
    <hyperlink ref="G5" r:id="rId4"/>
    <hyperlink ref="G6" r:id="rId5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/>
  </sheetViews>
  <sheetFormatPr defaultRowHeight="15" x14ac:dyDescent="0.25"/>
  <cols>
    <col min="1" max="1" width="6.140625" style="98" customWidth="1"/>
    <col min="2" max="2" width="51.140625" style="99" customWidth="1"/>
    <col min="3" max="3" width="19.85546875" style="98" customWidth="1"/>
    <col min="4" max="4" width="16.85546875" style="98" customWidth="1"/>
    <col min="5" max="5" width="17" style="98" customWidth="1"/>
    <col min="6" max="6" width="18.140625" style="98" customWidth="1"/>
    <col min="7" max="7" width="63.85546875" style="73" customWidth="1"/>
  </cols>
  <sheetData>
    <row r="1" spans="1:7" ht="38.25" x14ac:dyDescent="0.25">
      <c r="A1" s="62" t="s">
        <v>0</v>
      </c>
      <c r="B1" s="96" t="s">
        <v>1</v>
      </c>
      <c r="C1" s="62" t="s">
        <v>4</v>
      </c>
      <c r="D1" s="62" t="s">
        <v>2</v>
      </c>
      <c r="E1" s="62" t="s">
        <v>3</v>
      </c>
      <c r="F1" s="62" t="s">
        <v>5</v>
      </c>
      <c r="G1" s="70" t="s">
        <v>6</v>
      </c>
    </row>
    <row r="2" spans="1:7" ht="51" x14ac:dyDescent="0.25">
      <c r="A2" s="12">
        <v>1</v>
      </c>
      <c r="B2" s="84" t="s">
        <v>551</v>
      </c>
      <c r="C2" s="12" t="s">
        <v>28</v>
      </c>
      <c r="D2" s="12" t="s">
        <v>28</v>
      </c>
      <c r="E2" s="12" t="s">
        <v>28</v>
      </c>
      <c r="F2" s="12" t="s">
        <v>28</v>
      </c>
      <c r="G2" s="30" t="s">
        <v>552</v>
      </c>
    </row>
    <row r="3" spans="1:7" ht="38.25" x14ac:dyDescent="0.25">
      <c r="A3" s="12">
        <v>2</v>
      </c>
      <c r="B3" s="84" t="s">
        <v>553</v>
      </c>
      <c r="C3" s="12" t="s">
        <v>28</v>
      </c>
      <c r="D3" s="12" t="s">
        <v>28</v>
      </c>
      <c r="E3" s="12" t="s">
        <v>28</v>
      </c>
      <c r="F3" s="12" t="s">
        <v>28</v>
      </c>
      <c r="G3" s="30" t="s">
        <v>554</v>
      </c>
    </row>
    <row r="4" spans="1:7" ht="38.25" x14ac:dyDescent="0.25">
      <c r="A4" s="12">
        <v>3</v>
      </c>
      <c r="B4" s="84" t="s">
        <v>555</v>
      </c>
      <c r="C4" s="12" t="s">
        <v>28</v>
      </c>
      <c r="D4" s="12" t="s">
        <v>28</v>
      </c>
      <c r="E4" s="12" t="s">
        <v>28</v>
      </c>
      <c r="F4" s="12" t="s">
        <v>28</v>
      </c>
      <c r="G4" s="30" t="s">
        <v>556</v>
      </c>
    </row>
    <row r="5" spans="1:7" ht="38.25" x14ac:dyDescent="0.25">
      <c r="A5" s="12">
        <v>4</v>
      </c>
      <c r="B5" s="84" t="s">
        <v>557</v>
      </c>
      <c r="C5" s="12" t="s">
        <v>28</v>
      </c>
      <c r="D5" s="12" t="s">
        <v>28</v>
      </c>
      <c r="E5" s="12" t="s">
        <v>28</v>
      </c>
      <c r="F5" s="12" t="s">
        <v>28</v>
      </c>
      <c r="G5" s="30" t="s">
        <v>558</v>
      </c>
    </row>
    <row r="6" spans="1:7" ht="38.25" x14ac:dyDescent="0.25">
      <c r="A6" s="12">
        <v>5</v>
      </c>
      <c r="B6" s="84" t="s">
        <v>559</v>
      </c>
      <c r="C6" s="12" t="s">
        <v>28</v>
      </c>
      <c r="D6" s="12" t="s">
        <v>28</v>
      </c>
      <c r="E6" s="12" t="s">
        <v>28</v>
      </c>
      <c r="F6" s="12" t="s">
        <v>28</v>
      </c>
      <c r="G6" s="30" t="s">
        <v>560</v>
      </c>
    </row>
    <row r="7" spans="1:7" ht="38.25" x14ac:dyDescent="0.25">
      <c r="A7" s="12">
        <v>6</v>
      </c>
      <c r="B7" s="84" t="s">
        <v>561</v>
      </c>
      <c r="C7" s="12" t="s">
        <v>28</v>
      </c>
      <c r="D7" s="12" t="s">
        <v>28</v>
      </c>
      <c r="E7" s="12" t="s">
        <v>28</v>
      </c>
      <c r="F7" s="12" t="s">
        <v>28</v>
      </c>
      <c r="G7" s="30" t="s">
        <v>562</v>
      </c>
    </row>
    <row r="8" spans="1:7" ht="38.25" x14ac:dyDescent="0.25">
      <c r="A8" s="12">
        <v>7</v>
      </c>
      <c r="B8" s="84" t="s">
        <v>563</v>
      </c>
      <c r="C8" s="12" t="s">
        <v>28</v>
      </c>
      <c r="D8" s="12" t="s">
        <v>28</v>
      </c>
      <c r="E8" s="12" t="s">
        <v>28</v>
      </c>
      <c r="F8" s="12" t="s">
        <v>28</v>
      </c>
      <c r="G8" s="30" t="s">
        <v>564</v>
      </c>
    </row>
    <row r="30" spans="5:5" x14ac:dyDescent="0.25">
      <c r="E30" s="98" t="s">
        <v>27</v>
      </c>
    </row>
  </sheetData>
  <conditionalFormatting sqref="C2:F8">
    <cfRule type="containsText" dxfId="8" priority="1" operator="containsText" text="да">
      <formula>NOT(ISERROR(SEARCH("да",C2)))</formula>
    </cfRule>
  </conditionalFormatting>
  <hyperlinks>
    <hyperlink ref="G3" r:id="rId1"/>
    <hyperlink ref="G4" r:id="rId2"/>
    <hyperlink ref="G5" r:id="rId3"/>
    <hyperlink ref="G6" r:id="rId4"/>
    <hyperlink ref="G7" r:id="rId5"/>
    <hyperlink ref="G8" r:id="rId6"/>
    <hyperlink ref="G2" r:id="rId7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/>
  </sheetViews>
  <sheetFormatPr defaultRowHeight="15" x14ac:dyDescent="0.25"/>
  <cols>
    <col min="1" max="1" width="4.42578125" style="16" customWidth="1"/>
    <col min="2" max="2" width="58" style="97" customWidth="1"/>
    <col min="3" max="3" width="24.85546875" style="97" customWidth="1"/>
    <col min="4" max="4" width="22.5703125" style="97" customWidth="1"/>
    <col min="5" max="5" width="20.85546875" style="97" customWidth="1"/>
    <col min="6" max="6" width="18.5703125" style="97" customWidth="1"/>
    <col min="7" max="7" width="47.85546875" style="97" customWidth="1"/>
  </cols>
  <sheetData>
    <row r="1" spans="1:9" ht="25.5" x14ac:dyDescent="0.25">
      <c r="A1" s="61" t="s">
        <v>0</v>
      </c>
      <c r="B1" s="61" t="s">
        <v>1</v>
      </c>
      <c r="C1" s="62" t="s">
        <v>4</v>
      </c>
      <c r="D1" s="62" t="s">
        <v>2</v>
      </c>
      <c r="E1" s="62" t="s">
        <v>3</v>
      </c>
      <c r="F1" s="62" t="s">
        <v>5</v>
      </c>
      <c r="G1" s="62" t="s">
        <v>6</v>
      </c>
      <c r="H1" s="100"/>
      <c r="I1" s="100"/>
    </row>
    <row r="2" spans="1:9" ht="30" x14ac:dyDescent="0.25">
      <c r="A2" s="8">
        <v>1</v>
      </c>
      <c r="B2" s="101" t="s">
        <v>565</v>
      </c>
      <c r="C2" s="29" t="s">
        <v>27</v>
      </c>
      <c r="D2" s="29" t="s">
        <v>27</v>
      </c>
      <c r="E2" s="29" t="s">
        <v>27</v>
      </c>
      <c r="F2" s="8" t="s">
        <v>28</v>
      </c>
      <c r="G2" s="28" t="s">
        <v>566</v>
      </c>
    </row>
    <row r="3" spans="1:9" ht="30" x14ac:dyDescent="0.25">
      <c r="A3" s="8">
        <v>2</v>
      </c>
      <c r="B3" s="102" t="s">
        <v>567</v>
      </c>
      <c r="C3" s="8" t="s">
        <v>28</v>
      </c>
      <c r="D3" s="8" t="s">
        <v>28</v>
      </c>
      <c r="E3" s="8" t="s">
        <v>28</v>
      </c>
      <c r="F3" s="29" t="s">
        <v>27</v>
      </c>
      <c r="G3" s="28" t="s">
        <v>568</v>
      </c>
    </row>
    <row r="4" spans="1:9" ht="30" x14ac:dyDescent="0.25">
      <c r="A4" s="8">
        <v>3</v>
      </c>
      <c r="B4" s="102" t="s">
        <v>569</v>
      </c>
      <c r="C4" s="8" t="s">
        <v>28</v>
      </c>
      <c r="D4" s="8" t="s">
        <v>28</v>
      </c>
      <c r="E4" s="8" t="s">
        <v>28</v>
      </c>
      <c r="F4" s="8" t="s">
        <v>28</v>
      </c>
      <c r="G4" s="28" t="s">
        <v>570</v>
      </c>
    </row>
    <row r="5" spans="1:9" ht="45" x14ac:dyDescent="0.25">
      <c r="A5" s="8">
        <v>4</v>
      </c>
      <c r="B5" s="102" t="s">
        <v>571</v>
      </c>
      <c r="C5" s="8" t="s">
        <v>28</v>
      </c>
      <c r="D5" s="8" t="s">
        <v>28</v>
      </c>
      <c r="E5" s="8" t="s">
        <v>28</v>
      </c>
      <c r="F5" s="8" t="s">
        <v>28</v>
      </c>
      <c r="G5" s="28" t="s">
        <v>572</v>
      </c>
    </row>
    <row r="6" spans="1:9" ht="25.5" x14ac:dyDescent="0.25">
      <c r="A6" s="8">
        <v>5</v>
      </c>
      <c r="B6" s="102" t="s">
        <v>573</v>
      </c>
      <c r="C6" s="8" t="s">
        <v>28</v>
      </c>
      <c r="D6" s="8" t="s">
        <v>28</v>
      </c>
      <c r="E6" s="8" t="s">
        <v>28</v>
      </c>
      <c r="F6" s="8" t="s">
        <v>28</v>
      </c>
      <c r="G6" s="28" t="s">
        <v>574</v>
      </c>
    </row>
    <row r="7" spans="1:9" ht="30" x14ac:dyDescent="0.25">
      <c r="A7" s="8">
        <v>6</v>
      </c>
      <c r="B7" s="102" t="s">
        <v>575</v>
      </c>
      <c r="C7" s="8" t="s">
        <v>28</v>
      </c>
      <c r="D7" s="8" t="s">
        <v>28</v>
      </c>
      <c r="E7" s="8" t="s">
        <v>28</v>
      </c>
      <c r="F7" s="29" t="s">
        <v>27</v>
      </c>
      <c r="G7" s="28" t="s">
        <v>576</v>
      </c>
    </row>
  </sheetData>
  <hyperlinks>
    <hyperlink ref="G2" r:id="rId1"/>
    <hyperlink ref="G3" r:id="rId2"/>
    <hyperlink ref="G4" r:id="rId3"/>
    <hyperlink ref="G5" r:id="rId4"/>
    <hyperlink ref="G6" r:id="rId5"/>
    <hyperlink ref="G7" r:id="rId6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/>
  </sheetViews>
  <sheetFormatPr defaultRowHeight="15" x14ac:dyDescent="0.25"/>
  <cols>
    <col min="1" max="1" width="4.140625" style="16" customWidth="1"/>
    <col min="2" max="2" width="43.140625" style="16" customWidth="1"/>
    <col min="3" max="3" width="20.85546875" style="16" customWidth="1"/>
    <col min="4" max="5" width="21.85546875" style="16" customWidth="1"/>
    <col min="6" max="6" width="17.140625" style="16" customWidth="1"/>
    <col min="7" max="7" width="54.42578125" style="16" customWidth="1"/>
  </cols>
  <sheetData>
    <row r="1" spans="1:7" ht="38.25" x14ac:dyDescent="0.25">
      <c r="A1" s="61" t="s">
        <v>0</v>
      </c>
      <c r="B1" s="61" t="s">
        <v>1</v>
      </c>
      <c r="C1" s="62" t="s">
        <v>4</v>
      </c>
      <c r="D1" s="62" t="s">
        <v>2</v>
      </c>
      <c r="E1" s="62" t="s">
        <v>3</v>
      </c>
      <c r="F1" s="62" t="s">
        <v>5</v>
      </c>
      <c r="G1" s="62" t="s">
        <v>6</v>
      </c>
    </row>
    <row r="2" spans="1:7" ht="38.25" x14ac:dyDescent="0.25">
      <c r="A2" s="8">
        <v>1</v>
      </c>
      <c r="B2" s="76" t="s">
        <v>577</v>
      </c>
      <c r="C2" s="8" t="s">
        <v>28</v>
      </c>
      <c r="D2" s="8" t="s">
        <v>28</v>
      </c>
      <c r="E2" s="8" t="s">
        <v>28</v>
      </c>
      <c r="F2" s="8" t="s">
        <v>28</v>
      </c>
      <c r="G2" s="30" t="s">
        <v>578</v>
      </c>
    </row>
    <row r="3" spans="1:7" ht="45" x14ac:dyDescent="0.25">
      <c r="A3" s="8">
        <v>2</v>
      </c>
      <c r="B3" s="76" t="s">
        <v>579</v>
      </c>
      <c r="C3" s="8" t="s">
        <v>28</v>
      </c>
      <c r="D3" s="8" t="s">
        <v>28</v>
      </c>
      <c r="E3" s="8" t="s">
        <v>28</v>
      </c>
      <c r="F3" s="8" t="s">
        <v>28</v>
      </c>
      <c r="G3" s="30" t="s">
        <v>580</v>
      </c>
    </row>
    <row r="4" spans="1:7" ht="30" x14ac:dyDescent="0.25">
      <c r="A4" s="8">
        <v>3</v>
      </c>
      <c r="B4" s="76" t="s">
        <v>581</v>
      </c>
      <c r="C4" s="8" t="s">
        <v>28</v>
      </c>
      <c r="D4" s="8" t="s">
        <v>28</v>
      </c>
      <c r="E4" s="8" t="s">
        <v>28</v>
      </c>
      <c r="F4" s="8" t="s">
        <v>28</v>
      </c>
      <c r="G4" s="30" t="s">
        <v>582</v>
      </c>
    </row>
    <row r="5" spans="1:7" ht="30" x14ac:dyDescent="0.25">
      <c r="A5" s="8">
        <v>4</v>
      </c>
      <c r="B5" s="76" t="s">
        <v>583</v>
      </c>
      <c r="C5" s="8" t="s">
        <v>28</v>
      </c>
      <c r="D5" s="8" t="s">
        <v>28</v>
      </c>
      <c r="E5" s="8" t="s">
        <v>28</v>
      </c>
      <c r="F5" s="8" t="s">
        <v>28</v>
      </c>
      <c r="G5" s="30" t="s">
        <v>584</v>
      </c>
    </row>
    <row r="6" spans="1:7" ht="45" x14ac:dyDescent="0.25">
      <c r="A6" s="8">
        <v>5</v>
      </c>
      <c r="B6" s="76" t="s">
        <v>585</v>
      </c>
      <c r="C6" s="8" t="s">
        <v>28</v>
      </c>
      <c r="D6" s="8" t="s">
        <v>28</v>
      </c>
      <c r="E6" s="8" t="s">
        <v>28</v>
      </c>
      <c r="F6" s="8" t="s">
        <v>28</v>
      </c>
      <c r="G6" s="30" t="s">
        <v>586</v>
      </c>
    </row>
    <row r="7" spans="1:7" ht="30" x14ac:dyDescent="0.25">
      <c r="A7" s="8">
        <v>6</v>
      </c>
      <c r="B7" s="76" t="s">
        <v>587</v>
      </c>
      <c r="C7" s="8" t="s">
        <v>28</v>
      </c>
      <c r="D7" s="8" t="s">
        <v>28</v>
      </c>
      <c r="E7" s="8" t="s">
        <v>28</v>
      </c>
      <c r="F7" s="8" t="s">
        <v>28</v>
      </c>
      <c r="G7" s="30" t="s">
        <v>588</v>
      </c>
    </row>
    <row r="8" spans="1:7" ht="30" x14ac:dyDescent="0.25">
      <c r="A8" s="8">
        <v>7</v>
      </c>
      <c r="B8" s="76" t="s">
        <v>589</v>
      </c>
      <c r="C8" s="8" t="s">
        <v>28</v>
      </c>
      <c r="D8" s="8" t="s">
        <v>28</v>
      </c>
      <c r="E8" s="8" t="s">
        <v>28</v>
      </c>
      <c r="F8" s="8" t="s">
        <v>28</v>
      </c>
      <c r="G8" s="30" t="s">
        <v>590</v>
      </c>
    </row>
  </sheetData>
  <conditionalFormatting sqref="C2:F8">
    <cfRule type="containsText" dxfId="7" priority="1" operator="containsText" text="да">
      <formula>NOT(ISERROR(SEARCH("да",C2)))</formula>
    </cfRule>
  </conditionalFormatting>
  <hyperlinks>
    <hyperlink ref="G2" r:id="rId1"/>
    <hyperlink ref="G3" r:id="rId2"/>
    <hyperlink ref="G4" r:id="rId3"/>
    <hyperlink ref="G5" r:id="rId4"/>
    <hyperlink ref="G6" r:id="rId5"/>
    <hyperlink ref="G7" r:id="rId6"/>
    <hyperlink ref="G8" r:id="rId7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B1" sqref="B1"/>
    </sheetView>
  </sheetViews>
  <sheetFormatPr defaultRowHeight="15" x14ac:dyDescent="0.25"/>
  <cols>
    <col min="1" max="1" width="5" style="98" customWidth="1"/>
    <col min="2" max="2" width="48.140625" style="32" customWidth="1"/>
    <col min="3" max="3" width="20" style="98" customWidth="1"/>
    <col min="4" max="4" width="23.140625" style="98" customWidth="1"/>
    <col min="5" max="5" width="19.5703125" style="98" customWidth="1"/>
    <col min="6" max="6" width="19" style="98" customWidth="1"/>
    <col min="7" max="7" width="50.42578125" style="99" customWidth="1"/>
  </cols>
  <sheetData>
    <row r="1" spans="1:8" ht="38.25" x14ac:dyDescent="0.25">
      <c r="A1" s="62" t="s">
        <v>0</v>
      </c>
      <c r="B1" s="62" t="s">
        <v>1</v>
      </c>
      <c r="C1" s="62" t="s">
        <v>4</v>
      </c>
      <c r="D1" s="62" t="s">
        <v>2</v>
      </c>
      <c r="E1" s="62" t="s">
        <v>3</v>
      </c>
      <c r="F1" s="62" t="s">
        <v>5</v>
      </c>
      <c r="G1" s="62" t="s">
        <v>6</v>
      </c>
      <c r="H1" s="1"/>
    </row>
    <row r="2" spans="1:8" ht="25.5" x14ac:dyDescent="0.25">
      <c r="A2" s="12">
        <v>1</v>
      </c>
      <c r="B2" s="76" t="s">
        <v>591</v>
      </c>
      <c r="C2" s="12" t="s">
        <v>28</v>
      </c>
      <c r="D2" s="12" t="s">
        <v>28</v>
      </c>
      <c r="E2" s="12" t="s">
        <v>28</v>
      </c>
      <c r="F2" s="12" t="s">
        <v>27</v>
      </c>
      <c r="G2" s="103" t="s">
        <v>592</v>
      </c>
    </row>
    <row r="3" spans="1:8" ht="25.5" x14ac:dyDescent="0.25">
      <c r="A3" s="12">
        <v>2</v>
      </c>
      <c r="B3" s="76" t="s">
        <v>593</v>
      </c>
      <c r="C3" s="12" t="s">
        <v>28</v>
      </c>
      <c r="D3" s="12" t="s">
        <v>28</v>
      </c>
      <c r="E3" s="12" t="s">
        <v>28</v>
      </c>
      <c r="F3" s="12" t="s">
        <v>27</v>
      </c>
      <c r="G3" s="103" t="s">
        <v>594</v>
      </c>
    </row>
    <row r="4" spans="1:8" ht="25.5" x14ac:dyDescent="0.25">
      <c r="A4" s="12">
        <v>3</v>
      </c>
      <c r="B4" s="76" t="s">
        <v>595</v>
      </c>
      <c r="C4" s="12" t="s">
        <v>27</v>
      </c>
      <c r="D4" s="12" t="s">
        <v>27</v>
      </c>
      <c r="E4" s="12" t="s">
        <v>27</v>
      </c>
      <c r="F4" s="12" t="s">
        <v>27</v>
      </c>
      <c r="G4" s="103" t="s">
        <v>596</v>
      </c>
    </row>
    <row r="5" spans="1:8" ht="25.5" x14ac:dyDescent="0.25">
      <c r="A5" s="12">
        <v>4</v>
      </c>
      <c r="B5" s="76" t="s">
        <v>597</v>
      </c>
      <c r="C5" s="12" t="s">
        <v>27</v>
      </c>
      <c r="D5" s="12" t="s">
        <v>27</v>
      </c>
      <c r="E5" s="12" t="s">
        <v>27</v>
      </c>
      <c r="F5" s="12" t="s">
        <v>27</v>
      </c>
      <c r="G5" s="103" t="s">
        <v>598</v>
      </c>
    </row>
    <row r="6" spans="1:8" ht="25.5" x14ac:dyDescent="0.25">
      <c r="A6" s="12">
        <v>5</v>
      </c>
      <c r="B6" s="76" t="s">
        <v>599</v>
      </c>
      <c r="C6" s="12" t="s">
        <v>28</v>
      </c>
      <c r="D6" s="12" t="s">
        <v>28</v>
      </c>
      <c r="E6" s="12" t="s">
        <v>28</v>
      </c>
      <c r="F6" s="12" t="s">
        <v>28</v>
      </c>
      <c r="G6" s="103" t="s">
        <v>600</v>
      </c>
    </row>
    <row r="7" spans="1:8" ht="30" x14ac:dyDescent="0.25">
      <c r="A7" s="12">
        <v>6</v>
      </c>
      <c r="B7" s="76" t="s">
        <v>601</v>
      </c>
      <c r="C7" s="12" t="s">
        <v>27</v>
      </c>
      <c r="D7" s="12" t="s">
        <v>27</v>
      </c>
      <c r="E7" s="12" t="s">
        <v>27</v>
      </c>
      <c r="F7" s="12" t="s">
        <v>27</v>
      </c>
      <c r="G7" s="28" t="s">
        <v>602</v>
      </c>
    </row>
    <row r="8" spans="1:8" ht="30" x14ac:dyDescent="0.25">
      <c r="A8" s="12">
        <v>7</v>
      </c>
      <c r="B8" s="76" t="s">
        <v>603</v>
      </c>
      <c r="C8" s="12" t="s">
        <v>27</v>
      </c>
      <c r="D8" s="12" t="s">
        <v>27</v>
      </c>
      <c r="E8" s="12" t="s">
        <v>27</v>
      </c>
      <c r="F8" s="12" t="s">
        <v>27</v>
      </c>
      <c r="G8" s="28" t="s">
        <v>604</v>
      </c>
    </row>
    <row r="9" spans="1:8" ht="30" x14ac:dyDescent="0.25">
      <c r="A9" s="12">
        <v>8</v>
      </c>
      <c r="B9" s="76" t="s">
        <v>605</v>
      </c>
      <c r="C9" s="12" t="s">
        <v>28</v>
      </c>
      <c r="D9" s="12" t="s">
        <v>28</v>
      </c>
      <c r="E9" s="12" t="s">
        <v>28</v>
      </c>
      <c r="F9" s="12" t="s">
        <v>27</v>
      </c>
      <c r="G9" s="28" t="s">
        <v>606</v>
      </c>
    </row>
    <row r="10" spans="1:8" ht="45" x14ac:dyDescent="0.25">
      <c r="A10" s="12">
        <v>9</v>
      </c>
      <c r="B10" s="76" t="s">
        <v>607</v>
      </c>
      <c r="C10" s="12" t="s">
        <v>27</v>
      </c>
      <c r="D10" s="12" t="s">
        <v>27</v>
      </c>
      <c r="E10" s="12" t="s">
        <v>27</v>
      </c>
      <c r="F10" s="12" t="s">
        <v>27</v>
      </c>
      <c r="G10" s="28" t="s">
        <v>608</v>
      </c>
    </row>
    <row r="11" spans="1:8" ht="30" x14ac:dyDescent="0.25">
      <c r="A11" s="12">
        <v>10</v>
      </c>
      <c r="B11" s="76" t="s">
        <v>609</v>
      </c>
      <c r="C11" s="12" t="s">
        <v>28</v>
      </c>
      <c r="D11" s="12" t="s">
        <v>28</v>
      </c>
      <c r="E11" s="12" t="s">
        <v>28</v>
      </c>
      <c r="F11" s="12" t="s">
        <v>27</v>
      </c>
      <c r="G11" s="28" t="s">
        <v>610</v>
      </c>
    </row>
  </sheetData>
  <conditionalFormatting sqref="C2:F11">
    <cfRule type="containsText" dxfId="6" priority="1" operator="containsText" text="да">
      <formula>NOT(ISERROR(SEARCH("да",C2)))</formula>
    </cfRule>
  </conditionalFormatting>
  <hyperlinks>
    <hyperlink ref="G7" r:id="rId1"/>
    <hyperlink ref="G8" r:id="rId2"/>
    <hyperlink ref="G9" r:id="rId3"/>
    <hyperlink ref="G10" r:id="rId4"/>
    <hyperlink ref="G11" r:id="rId5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="90" zoomScaleNormal="90" workbookViewId="0">
      <pane ySplit="1" topLeftCell="A2" activePane="bottomLeft" state="frozen"/>
      <selection pane="bottomLeft" activeCell="G14" sqref="G14"/>
    </sheetView>
  </sheetViews>
  <sheetFormatPr defaultRowHeight="15" x14ac:dyDescent="0.25"/>
  <cols>
    <col min="1" max="1" width="8.7109375" style="13"/>
    <col min="2" max="2" width="76.28515625" style="13" customWidth="1"/>
    <col min="3" max="3" width="15.42578125" style="13" customWidth="1"/>
    <col min="4" max="4" width="13.28515625" style="13" customWidth="1"/>
    <col min="5" max="5" width="13.42578125" style="13" customWidth="1"/>
    <col min="6" max="6" width="12.85546875" style="13" customWidth="1"/>
    <col min="7" max="7" width="59.5703125" style="55" customWidth="1"/>
  </cols>
  <sheetData>
    <row r="1" spans="1:7" ht="51" x14ac:dyDescent="0.25">
      <c r="A1" s="12" t="s">
        <v>0</v>
      </c>
      <c r="B1" s="12" t="s">
        <v>1</v>
      </c>
      <c r="C1" s="22" t="s">
        <v>4</v>
      </c>
      <c r="D1" s="22" t="s">
        <v>2</v>
      </c>
      <c r="E1" s="22" t="s">
        <v>3</v>
      </c>
      <c r="F1" s="22" t="s">
        <v>5</v>
      </c>
      <c r="G1" s="22" t="s">
        <v>6</v>
      </c>
    </row>
    <row r="2" spans="1:7" ht="25.5" x14ac:dyDescent="0.25">
      <c r="A2" s="8">
        <v>1</v>
      </c>
      <c r="B2" s="25" t="s">
        <v>205</v>
      </c>
      <c r="C2" s="49" t="s">
        <v>204</v>
      </c>
      <c r="D2" s="49" t="s">
        <v>204</v>
      </c>
      <c r="E2" s="49" t="s">
        <v>204</v>
      </c>
      <c r="F2" s="49" t="s">
        <v>204</v>
      </c>
      <c r="G2" s="54" t="s">
        <v>236</v>
      </c>
    </row>
    <row r="3" spans="1:7" ht="25.5" x14ac:dyDescent="0.25">
      <c r="A3" s="8">
        <v>2</v>
      </c>
      <c r="B3" s="25" t="s">
        <v>206</v>
      </c>
      <c r="C3" s="49" t="s">
        <v>204</v>
      </c>
      <c r="D3" s="49" t="s">
        <v>204</v>
      </c>
      <c r="E3" s="49" t="s">
        <v>204</v>
      </c>
      <c r="F3" s="49" t="s">
        <v>204</v>
      </c>
      <c r="G3" s="54" t="s">
        <v>237</v>
      </c>
    </row>
    <row r="4" spans="1:7" ht="25.5" x14ac:dyDescent="0.25">
      <c r="A4" s="8">
        <v>3</v>
      </c>
      <c r="B4" s="25" t="s">
        <v>207</v>
      </c>
      <c r="C4" s="50" t="s">
        <v>203</v>
      </c>
      <c r="D4" s="50" t="s">
        <v>203</v>
      </c>
      <c r="E4" s="50" t="s">
        <v>203</v>
      </c>
      <c r="F4" s="49" t="s">
        <v>204</v>
      </c>
      <c r="G4" s="54" t="s">
        <v>235</v>
      </c>
    </row>
    <row r="5" spans="1:7" ht="25.5" x14ac:dyDescent="0.25">
      <c r="A5" s="8">
        <v>4</v>
      </c>
      <c r="B5" s="25" t="s">
        <v>208</v>
      </c>
      <c r="C5" s="50" t="s">
        <v>203</v>
      </c>
      <c r="D5" s="50" t="s">
        <v>203</v>
      </c>
      <c r="E5" s="50" t="s">
        <v>203</v>
      </c>
      <c r="F5" s="50" t="s">
        <v>203</v>
      </c>
      <c r="G5" s="54" t="s">
        <v>238</v>
      </c>
    </row>
    <row r="6" spans="1:7" ht="25.5" x14ac:dyDescent="0.25">
      <c r="A6" s="8">
        <v>5</v>
      </c>
      <c r="B6" s="25" t="s">
        <v>209</v>
      </c>
      <c r="C6" s="50" t="s">
        <v>203</v>
      </c>
      <c r="D6" s="50" t="s">
        <v>203</v>
      </c>
      <c r="E6" s="50" t="s">
        <v>203</v>
      </c>
      <c r="F6" s="49" t="s">
        <v>204</v>
      </c>
      <c r="G6" s="54" t="s">
        <v>239</v>
      </c>
    </row>
    <row r="7" spans="1:7" ht="25.5" x14ac:dyDescent="0.25">
      <c r="A7" s="8">
        <v>6</v>
      </c>
      <c r="B7" s="25" t="s">
        <v>210</v>
      </c>
      <c r="C7" s="49" t="s">
        <v>204</v>
      </c>
      <c r="D7" s="49" t="s">
        <v>204</v>
      </c>
      <c r="E7" s="49" t="s">
        <v>204</v>
      </c>
      <c r="F7" s="49" t="s">
        <v>204</v>
      </c>
      <c r="G7" s="54" t="s">
        <v>240</v>
      </c>
    </row>
    <row r="8" spans="1:7" ht="25.5" x14ac:dyDescent="0.25">
      <c r="A8" s="8">
        <v>7</v>
      </c>
      <c r="B8" s="25" t="s">
        <v>211</v>
      </c>
      <c r="C8" s="49" t="s">
        <v>204</v>
      </c>
      <c r="D8" s="49" t="s">
        <v>204</v>
      </c>
      <c r="E8" s="49" t="s">
        <v>204</v>
      </c>
      <c r="F8" s="49" t="s">
        <v>204</v>
      </c>
      <c r="G8" s="54" t="s">
        <v>241</v>
      </c>
    </row>
    <row r="9" spans="1:7" ht="25.5" x14ac:dyDescent="0.25">
      <c r="A9" s="8">
        <v>8</v>
      </c>
      <c r="B9" s="25" t="s">
        <v>212</v>
      </c>
      <c r="C9" s="49" t="s">
        <v>204</v>
      </c>
      <c r="D9" s="49" t="s">
        <v>204</v>
      </c>
      <c r="E9" s="49" t="s">
        <v>204</v>
      </c>
      <c r="F9" s="49" t="s">
        <v>204</v>
      </c>
      <c r="G9" s="54" t="s">
        <v>242</v>
      </c>
    </row>
    <row r="10" spans="1:7" ht="25.5" x14ac:dyDescent="0.25">
      <c r="A10" s="8">
        <v>9</v>
      </c>
      <c r="B10" s="25" t="s">
        <v>213</v>
      </c>
      <c r="C10" s="49" t="s">
        <v>204</v>
      </c>
      <c r="D10" s="49" t="s">
        <v>204</v>
      </c>
      <c r="E10" s="49" t="s">
        <v>204</v>
      </c>
      <c r="F10" s="49" t="s">
        <v>204</v>
      </c>
      <c r="G10" s="54" t="s">
        <v>243</v>
      </c>
    </row>
    <row r="11" spans="1:7" ht="25.5" x14ac:dyDescent="0.25">
      <c r="A11" s="8">
        <v>10</v>
      </c>
      <c r="B11" s="25" t="s">
        <v>214</v>
      </c>
      <c r="C11" s="50" t="s">
        <v>203</v>
      </c>
      <c r="D11" s="50" t="s">
        <v>203</v>
      </c>
      <c r="E11" s="50" t="s">
        <v>203</v>
      </c>
      <c r="F11" s="49" t="s">
        <v>204</v>
      </c>
      <c r="G11" s="54" t="s">
        <v>244</v>
      </c>
    </row>
    <row r="12" spans="1:7" ht="25.5" x14ac:dyDescent="0.25">
      <c r="A12" s="8">
        <v>11</v>
      </c>
      <c r="B12" s="25" t="s">
        <v>215</v>
      </c>
      <c r="C12" s="50" t="s">
        <v>203</v>
      </c>
      <c r="D12" s="50" t="s">
        <v>203</v>
      </c>
      <c r="E12" s="50" t="s">
        <v>203</v>
      </c>
      <c r="F12" s="50" t="s">
        <v>203</v>
      </c>
      <c r="G12" s="54" t="s">
        <v>245</v>
      </c>
    </row>
    <row r="13" spans="1:7" ht="25.5" x14ac:dyDescent="0.25">
      <c r="A13" s="8">
        <v>12</v>
      </c>
      <c r="B13" s="25" t="s">
        <v>216</v>
      </c>
      <c r="C13" s="49" t="s">
        <v>204</v>
      </c>
      <c r="D13" s="49" t="s">
        <v>204</v>
      </c>
      <c r="E13" s="49" t="s">
        <v>204</v>
      </c>
      <c r="F13" s="49" t="s">
        <v>204</v>
      </c>
      <c r="G13" s="54" t="s">
        <v>246</v>
      </c>
    </row>
    <row r="14" spans="1:7" ht="25.5" x14ac:dyDescent="0.25">
      <c r="A14" s="8">
        <v>13</v>
      </c>
      <c r="B14" s="25" t="s">
        <v>217</v>
      </c>
      <c r="C14" s="179" t="s">
        <v>203</v>
      </c>
      <c r="D14" s="49" t="s">
        <v>204</v>
      </c>
      <c r="E14" s="49" t="s">
        <v>204</v>
      </c>
      <c r="F14" s="49" t="s">
        <v>204</v>
      </c>
      <c r="G14" s="54" t="s">
        <v>247</v>
      </c>
    </row>
    <row r="15" spans="1:7" ht="25.5" x14ac:dyDescent="0.25">
      <c r="A15" s="8">
        <v>14</v>
      </c>
      <c r="B15" s="25" t="s">
        <v>218</v>
      </c>
      <c r="C15" s="49" t="s">
        <v>204</v>
      </c>
      <c r="D15" s="49" t="s">
        <v>204</v>
      </c>
      <c r="E15" s="49" t="s">
        <v>204</v>
      </c>
      <c r="F15" s="49" t="s">
        <v>204</v>
      </c>
      <c r="G15" s="54" t="s">
        <v>248</v>
      </c>
    </row>
    <row r="16" spans="1:7" ht="25.5" x14ac:dyDescent="0.25">
      <c r="A16" s="8">
        <v>15</v>
      </c>
      <c r="B16" s="25" t="s">
        <v>219</v>
      </c>
      <c r="C16" s="49" t="s">
        <v>204</v>
      </c>
      <c r="D16" s="49" t="s">
        <v>204</v>
      </c>
      <c r="E16" s="49" t="s">
        <v>204</v>
      </c>
      <c r="F16" s="49" t="s">
        <v>204</v>
      </c>
      <c r="G16" s="54" t="s">
        <v>249</v>
      </c>
    </row>
    <row r="17" spans="1:7" ht="25.5" x14ac:dyDescent="0.25">
      <c r="A17" s="8">
        <v>16</v>
      </c>
      <c r="B17" s="25" t="s">
        <v>220</v>
      </c>
      <c r="C17" s="49" t="s">
        <v>204</v>
      </c>
      <c r="D17" s="49" t="s">
        <v>204</v>
      </c>
      <c r="E17" s="49" t="s">
        <v>204</v>
      </c>
      <c r="F17" s="49" t="s">
        <v>204</v>
      </c>
      <c r="G17" s="54" t="s">
        <v>250</v>
      </c>
    </row>
    <row r="18" spans="1:7" ht="25.5" x14ac:dyDescent="0.25">
      <c r="A18" s="8">
        <v>17</v>
      </c>
      <c r="B18" s="25" t="s">
        <v>221</v>
      </c>
      <c r="C18" s="49" t="s">
        <v>204</v>
      </c>
      <c r="D18" s="49" t="s">
        <v>204</v>
      </c>
      <c r="E18" s="49" t="s">
        <v>204</v>
      </c>
      <c r="F18" s="49" t="s">
        <v>204</v>
      </c>
      <c r="G18" s="54" t="s">
        <v>251</v>
      </c>
    </row>
    <row r="19" spans="1:7" ht="25.5" x14ac:dyDescent="0.25">
      <c r="A19" s="8">
        <v>18</v>
      </c>
      <c r="B19" s="25" t="s">
        <v>222</v>
      </c>
      <c r="C19" s="50" t="s">
        <v>203</v>
      </c>
      <c r="D19" s="50" t="s">
        <v>203</v>
      </c>
      <c r="E19" s="50" t="s">
        <v>203</v>
      </c>
      <c r="F19" s="49" t="s">
        <v>204</v>
      </c>
      <c r="G19" s="54" t="s">
        <v>252</v>
      </c>
    </row>
    <row r="20" spans="1:7" ht="25.5" x14ac:dyDescent="0.25">
      <c r="A20" s="8">
        <v>19</v>
      </c>
      <c r="B20" s="25" t="s">
        <v>223</v>
      </c>
      <c r="C20" s="50" t="s">
        <v>203</v>
      </c>
      <c r="D20" s="50" t="s">
        <v>203</v>
      </c>
      <c r="E20" s="50" t="s">
        <v>203</v>
      </c>
      <c r="F20" s="49" t="s">
        <v>204</v>
      </c>
      <c r="G20" s="54" t="s">
        <v>253</v>
      </c>
    </row>
    <row r="21" spans="1:7" ht="25.5" x14ac:dyDescent="0.25">
      <c r="A21" s="8">
        <v>20</v>
      </c>
      <c r="B21" s="25" t="s">
        <v>224</v>
      </c>
      <c r="C21" s="50" t="s">
        <v>203</v>
      </c>
      <c r="D21" s="50" t="s">
        <v>203</v>
      </c>
      <c r="E21" s="50" t="s">
        <v>203</v>
      </c>
      <c r="F21" s="50" t="s">
        <v>203</v>
      </c>
      <c r="G21" s="54" t="s">
        <v>254</v>
      </c>
    </row>
    <row r="23" spans="1:7" x14ac:dyDescent="0.25">
      <c r="C23" s="13" t="s">
        <v>203</v>
      </c>
    </row>
    <row r="24" spans="1:7" x14ac:dyDescent="0.25">
      <c r="C24" s="13" t="s">
        <v>204</v>
      </c>
    </row>
  </sheetData>
  <autoFilter ref="A1:G21"/>
  <hyperlinks>
    <hyperlink ref="G2" r:id="rId1"/>
    <hyperlink ref="G3" r:id="rId2"/>
    <hyperlink ref="G4" r:id="rId3"/>
    <hyperlink ref="G5" r:id="rId4"/>
    <hyperlink ref="G6" r:id="rId5"/>
    <hyperlink ref="G7" r:id="rId6"/>
    <hyperlink ref="G8" r:id="rId7"/>
    <hyperlink ref="G9" r:id="rId8"/>
    <hyperlink ref="G10" r:id="rId9"/>
    <hyperlink ref="G11" r:id="rId10"/>
    <hyperlink ref="G12" r:id="rId11"/>
    <hyperlink ref="G13" r:id="rId12"/>
    <hyperlink ref="G14" r:id="rId13"/>
    <hyperlink ref="G15" r:id="rId14"/>
    <hyperlink ref="G16" r:id="rId15"/>
    <hyperlink ref="G17" r:id="rId16"/>
    <hyperlink ref="G18" r:id="rId17"/>
    <hyperlink ref="G19" r:id="rId18"/>
    <hyperlink ref="G20" r:id="rId19"/>
    <hyperlink ref="G21" r:id="rId20"/>
  </hyperlinks>
  <pageMargins left="0.7" right="0.7" top="0.75" bottom="0.75" header="0.3" footer="0.3"/>
  <pageSetup paperSize="9" orientation="portrait" r:id="rId2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pane ySplit="1" topLeftCell="A2" activePane="bottomLeft" state="frozen"/>
      <selection pane="bottomLeft" activeCell="B1" sqref="B1"/>
    </sheetView>
  </sheetViews>
  <sheetFormatPr defaultRowHeight="15" x14ac:dyDescent="0.25"/>
  <cols>
    <col min="1" max="1" width="8.7109375" style="1"/>
    <col min="2" max="2" width="67.42578125" customWidth="1"/>
    <col min="3" max="3" width="16.140625" customWidth="1"/>
    <col min="4" max="4" width="10.42578125" customWidth="1"/>
    <col min="5" max="5" width="16.140625" customWidth="1"/>
    <col min="6" max="6" width="11.140625" customWidth="1"/>
    <col min="7" max="7" width="55.28515625" style="45" customWidth="1"/>
    <col min="8" max="8" width="33.42578125" style="45" customWidth="1"/>
  </cols>
  <sheetData>
    <row r="1" spans="1:11" ht="39" thickBot="1" x14ac:dyDescent="0.3">
      <c r="A1" s="8" t="s">
        <v>0</v>
      </c>
      <c r="B1" s="12" t="s">
        <v>1</v>
      </c>
      <c r="C1" s="38" t="s">
        <v>4</v>
      </c>
      <c r="D1" s="38" t="s">
        <v>2</v>
      </c>
      <c r="E1" s="38" t="s">
        <v>3</v>
      </c>
      <c r="F1" s="46" t="s">
        <v>5</v>
      </c>
      <c r="G1" s="47" t="s">
        <v>6</v>
      </c>
      <c r="H1" s="48"/>
    </row>
    <row r="2" spans="1:11" ht="30.75" thickBot="1" x14ac:dyDescent="0.3">
      <c r="A2" s="2">
        <v>1</v>
      </c>
      <c r="B2" s="36" t="s">
        <v>285</v>
      </c>
      <c r="C2" s="56" t="s">
        <v>203</v>
      </c>
      <c r="D2" s="56" t="s">
        <v>203</v>
      </c>
      <c r="E2" s="56" t="s">
        <v>203</v>
      </c>
      <c r="F2" s="57" t="s">
        <v>203</v>
      </c>
      <c r="G2" s="39" t="s">
        <v>256</v>
      </c>
      <c r="H2" s="39" t="s">
        <v>255</v>
      </c>
    </row>
    <row r="3" spans="1:11" ht="30.75" thickBot="1" x14ac:dyDescent="0.3">
      <c r="A3" s="2">
        <v>2</v>
      </c>
      <c r="B3" s="37" t="s">
        <v>286</v>
      </c>
      <c r="C3" s="56" t="s">
        <v>203</v>
      </c>
      <c r="D3" s="56" t="s">
        <v>203</v>
      </c>
      <c r="E3" s="56" t="s">
        <v>203</v>
      </c>
      <c r="F3" s="57" t="s">
        <v>203</v>
      </c>
      <c r="G3" s="39" t="s">
        <v>257</v>
      </c>
      <c r="H3" s="40"/>
      <c r="K3" s="43" t="s">
        <v>203</v>
      </c>
    </row>
    <row r="4" spans="1:11" ht="30.75" thickBot="1" x14ac:dyDescent="0.3">
      <c r="A4" s="2">
        <v>3</v>
      </c>
      <c r="B4" s="37" t="s">
        <v>287</v>
      </c>
      <c r="C4" s="58" t="s">
        <v>204</v>
      </c>
      <c r="D4" s="58" t="s">
        <v>204</v>
      </c>
      <c r="E4" s="58" t="s">
        <v>204</v>
      </c>
      <c r="F4" s="57" t="s">
        <v>203</v>
      </c>
      <c r="G4" s="39" t="s">
        <v>258</v>
      </c>
      <c r="H4" s="40"/>
      <c r="K4" s="1" t="s">
        <v>204</v>
      </c>
    </row>
    <row r="5" spans="1:11" ht="30.75" thickBot="1" x14ac:dyDescent="0.3">
      <c r="A5" s="2">
        <v>4</v>
      </c>
      <c r="B5" s="37" t="s">
        <v>288</v>
      </c>
      <c r="C5" s="56" t="s">
        <v>203</v>
      </c>
      <c r="D5" s="56" t="s">
        <v>203</v>
      </c>
      <c r="E5" s="56" t="s">
        <v>203</v>
      </c>
      <c r="F5" s="59" t="s">
        <v>204</v>
      </c>
      <c r="G5" s="39" t="s">
        <v>259</v>
      </c>
      <c r="H5" s="40"/>
    </row>
    <row r="6" spans="1:11" ht="30.75" thickBot="1" x14ac:dyDescent="0.3">
      <c r="A6" s="2">
        <v>5</v>
      </c>
      <c r="B6" s="37" t="s">
        <v>289</v>
      </c>
      <c r="C6" s="56" t="s">
        <v>203</v>
      </c>
      <c r="D6" s="58" t="s">
        <v>204</v>
      </c>
      <c r="E6" s="58" t="s">
        <v>204</v>
      </c>
      <c r="F6" s="59" t="s">
        <v>204</v>
      </c>
      <c r="G6" s="39" t="s">
        <v>260</v>
      </c>
      <c r="H6" s="40"/>
    </row>
    <row r="7" spans="1:11" ht="30.75" thickBot="1" x14ac:dyDescent="0.3">
      <c r="A7" s="2">
        <v>6</v>
      </c>
      <c r="B7" s="37" t="s">
        <v>290</v>
      </c>
      <c r="C7" s="58" t="s">
        <v>204</v>
      </c>
      <c r="D7" s="58" t="s">
        <v>204</v>
      </c>
      <c r="E7" s="58" t="s">
        <v>204</v>
      </c>
      <c r="F7" s="58" t="s">
        <v>204</v>
      </c>
      <c r="G7" s="39" t="s">
        <v>261</v>
      </c>
      <c r="H7" s="41"/>
    </row>
    <row r="8" spans="1:11" ht="30.75" thickBot="1" x14ac:dyDescent="0.3">
      <c r="A8" s="2">
        <v>7</v>
      </c>
      <c r="B8" s="37" t="s">
        <v>291</v>
      </c>
      <c r="C8" s="56" t="s">
        <v>203</v>
      </c>
      <c r="D8" s="56" t="s">
        <v>203</v>
      </c>
      <c r="E8" s="56" t="s">
        <v>203</v>
      </c>
      <c r="F8" s="56" t="s">
        <v>203</v>
      </c>
      <c r="G8" s="39" t="s">
        <v>262</v>
      </c>
      <c r="H8" s="41"/>
    </row>
    <row r="9" spans="1:11" ht="30.75" thickBot="1" x14ac:dyDescent="0.3">
      <c r="A9" s="2">
        <v>8</v>
      </c>
      <c r="B9" s="37" t="s">
        <v>292</v>
      </c>
      <c r="C9" s="56" t="s">
        <v>203</v>
      </c>
      <c r="D9" s="56" t="s">
        <v>203</v>
      </c>
      <c r="E9" s="56" t="s">
        <v>203</v>
      </c>
      <c r="F9" s="58" t="s">
        <v>204</v>
      </c>
      <c r="G9" s="39" t="s">
        <v>263</v>
      </c>
      <c r="H9" s="41"/>
    </row>
    <row r="10" spans="1:11" ht="30.75" thickBot="1" x14ac:dyDescent="0.3">
      <c r="A10" s="2">
        <v>9</v>
      </c>
      <c r="B10" s="37" t="s">
        <v>293</v>
      </c>
      <c r="C10" s="56" t="s">
        <v>203</v>
      </c>
      <c r="D10" s="56" t="s">
        <v>203</v>
      </c>
      <c r="E10" s="56" t="s">
        <v>203</v>
      </c>
      <c r="F10" s="56" t="s">
        <v>203</v>
      </c>
      <c r="G10" s="44" t="s">
        <v>264</v>
      </c>
      <c r="H10" s="41"/>
    </row>
    <row r="11" spans="1:11" ht="30.75" thickBot="1" x14ac:dyDescent="0.3">
      <c r="A11" s="2">
        <v>10</v>
      </c>
      <c r="B11" s="37" t="s">
        <v>294</v>
      </c>
      <c r="C11" s="56" t="s">
        <v>203</v>
      </c>
      <c r="D11" s="58" t="s">
        <v>204</v>
      </c>
      <c r="E11" s="56" t="s">
        <v>203</v>
      </c>
      <c r="F11" s="58" t="s">
        <v>204</v>
      </c>
      <c r="G11" s="39" t="s">
        <v>265</v>
      </c>
      <c r="H11" s="41"/>
    </row>
    <row r="12" spans="1:11" ht="30.75" thickBot="1" x14ac:dyDescent="0.3">
      <c r="A12" s="2">
        <v>11</v>
      </c>
      <c r="B12" s="37" t="s">
        <v>295</v>
      </c>
      <c r="C12" s="60" t="s">
        <v>204</v>
      </c>
      <c r="D12" s="60" t="s">
        <v>204</v>
      </c>
      <c r="E12" s="60" t="s">
        <v>204</v>
      </c>
      <c r="F12" s="56" t="s">
        <v>203</v>
      </c>
      <c r="G12" s="39" t="s">
        <v>266</v>
      </c>
      <c r="H12" s="41"/>
    </row>
    <row r="13" spans="1:11" ht="26.25" thickBot="1" x14ac:dyDescent="0.3">
      <c r="A13" s="2">
        <v>12</v>
      </c>
      <c r="B13" s="37" t="s">
        <v>296</v>
      </c>
      <c r="C13" s="60" t="s">
        <v>204</v>
      </c>
      <c r="D13" s="60" t="s">
        <v>204</v>
      </c>
      <c r="E13" s="60" t="s">
        <v>204</v>
      </c>
      <c r="F13" s="56" t="s">
        <v>203</v>
      </c>
      <c r="G13" s="39" t="s">
        <v>267</v>
      </c>
      <c r="H13" s="41"/>
    </row>
    <row r="14" spans="1:11" ht="30.75" thickBot="1" x14ac:dyDescent="0.3">
      <c r="A14" s="2">
        <v>13</v>
      </c>
      <c r="B14" s="37" t="s">
        <v>297</v>
      </c>
      <c r="C14" s="58" t="s">
        <v>204</v>
      </c>
      <c r="D14" s="58" t="s">
        <v>204</v>
      </c>
      <c r="E14" s="58" t="s">
        <v>204</v>
      </c>
      <c r="F14" s="58" t="s">
        <v>204</v>
      </c>
      <c r="G14" s="39" t="s">
        <v>268</v>
      </c>
      <c r="H14" s="41"/>
    </row>
    <row r="15" spans="1:11" ht="39" thickBot="1" x14ac:dyDescent="0.3">
      <c r="A15" s="2">
        <v>14</v>
      </c>
      <c r="B15" s="37" t="s">
        <v>298</v>
      </c>
      <c r="C15" s="58" t="s">
        <v>204</v>
      </c>
      <c r="D15" s="58" t="s">
        <v>204</v>
      </c>
      <c r="E15" s="58" t="s">
        <v>204</v>
      </c>
      <c r="F15" s="56" t="s">
        <v>203</v>
      </c>
      <c r="G15" s="39" t="s">
        <v>269</v>
      </c>
      <c r="H15" s="41"/>
    </row>
    <row r="16" spans="1:11" ht="26.25" thickBot="1" x14ac:dyDescent="0.3">
      <c r="A16" s="2">
        <v>15</v>
      </c>
      <c r="B16" s="37" t="s">
        <v>299</v>
      </c>
      <c r="C16" s="58" t="s">
        <v>204</v>
      </c>
      <c r="D16" s="58" t="s">
        <v>204</v>
      </c>
      <c r="E16" s="58" t="s">
        <v>204</v>
      </c>
      <c r="F16" s="58" t="s">
        <v>204</v>
      </c>
      <c r="G16" s="39" t="s">
        <v>270</v>
      </c>
      <c r="H16" s="41"/>
    </row>
    <row r="17" spans="1:8" ht="30.75" thickBot="1" x14ac:dyDescent="0.3">
      <c r="A17" s="2">
        <v>16</v>
      </c>
      <c r="B17" s="37" t="s">
        <v>300</v>
      </c>
      <c r="C17" s="58" t="s">
        <v>204</v>
      </c>
      <c r="D17" s="58" t="s">
        <v>204</v>
      </c>
      <c r="E17" s="58" t="s">
        <v>204</v>
      </c>
      <c r="F17" s="58" t="s">
        <v>204</v>
      </c>
      <c r="G17" s="39" t="s">
        <v>271</v>
      </c>
      <c r="H17" s="41"/>
    </row>
    <row r="18" spans="1:8" ht="26.25" thickBot="1" x14ac:dyDescent="0.3">
      <c r="A18" s="2">
        <v>17</v>
      </c>
      <c r="B18" s="37" t="s">
        <v>301</v>
      </c>
      <c r="C18" s="58"/>
      <c r="D18" s="58"/>
      <c r="E18" s="58"/>
      <c r="F18" s="58"/>
      <c r="G18" s="40" t="s">
        <v>284</v>
      </c>
      <c r="H18" s="41"/>
    </row>
    <row r="19" spans="1:8" ht="30.75" thickBot="1" x14ac:dyDescent="0.3">
      <c r="A19" s="2">
        <v>18</v>
      </c>
      <c r="B19" s="37" t="s">
        <v>302</v>
      </c>
      <c r="C19" s="56" t="s">
        <v>203</v>
      </c>
      <c r="D19" s="56" t="s">
        <v>203</v>
      </c>
      <c r="E19" s="56" t="s">
        <v>203</v>
      </c>
      <c r="F19" s="58" t="s">
        <v>204</v>
      </c>
      <c r="G19" s="39" t="s">
        <v>272</v>
      </c>
      <c r="H19" s="41"/>
    </row>
    <row r="20" spans="1:8" ht="39" thickBot="1" x14ac:dyDescent="0.3">
      <c r="A20" s="2">
        <v>19</v>
      </c>
      <c r="B20" s="37" t="s">
        <v>303</v>
      </c>
      <c r="C20" s="58" t="s">
        <v>204</v>
      </c>
      <c r="D20" s="58" t="s">
        <v>204</v>
      </c>
      <c r="E20" s="58" t="s">
        <v>204</v>
      </c>
      <c r="F20" s="58" t="s">
        <v>204</v>
      </c>
      <c r="G20" s="39" t="s">
        <v>273</v>
      </c>
      <c r="H20" s="41"/>
    </row>
    <row r="21" spans="1:8" ht="30.75" thickBot="1" x14ac:dyDescent="0.3">
      <c r="A21" s="2">
        <v>20</v>
      </c>
      <c r="B21" s="37" t="s">
        <v>304</v>
      </c>
      <c r="C21" s="56" t="s">
        <v>203</v>
      </c>
      <c r="D21" s="56" t="s">
        <v>203</v>
      </c>
      <c r="E21" s="56" t="s">
        <v>203</v>
      </c>
      <c r="F21" s="58" t="s">
        <v>204</v>
      </c>
      <c r="G21" s="39" t="s">
        <v>274</v>
      </c>
      <c r="H21" s="41"/>
    </row>
    <row r="22" spans="1:8" ht="30.75" thickBot="1" x14ac:dyDescent="0.3">
      <c r="A22" s="2">
        <v>21</v>
      </c>
      <c r="B22" s="37" t="s">
        <v>305</v>
      </c>
      <c r="C22" s="56" t="s">
        <v>203</v>
      </c>
      <c r="D22" s="56" t="s">
        <v>203</v>
      </c>
      <c r="E22" s="56" t="s">
        <v>203</v>
      </c>
      <c r="F22" s="56" t="s">
        <v>203</v>
      </c>
      <c r="G22" s="39" t="s">
        <v>275</v>
      </c>
      <c r="H22" s="41"/>
    </row>
    <row r="23" spans="1:8" ht="30.75" thickBot="1" x14ac:dyDescent="0.3">
      <c r="A23" s="2">
        <v>22</v>
      </c>
      <c r="B23" s="37" t="s">
        <v>306</v>
      </c>
      <c r="C23" s="56" t="s">
        <v>203</v>
      </c>
      <c r="D23" s="56" t="s">
        <v>203</v>
      </c>
      <c r="E23" s="56" t="s">
        <v>203</v>
      </c>
      <c r="F23" s="56" t="s">
        <v>203</v>
      </c>
      <c r="G23" s="39" t="s">
        <v>276</v>
      </c>
      <c r="H23" s="41"/>
    </row>
    <row r="24" spans="1:8" ht="30.75" thickBot="1" x14ac:dyDescent="0.3">
      <c r="A24" s="2">
        <v>23</v>
      </c>
      <c r="B24" s="37" t="s">
        <v>307</v>
      </c>
      <c r="C24" s="58" t="s">
        <v>204</v>
      </c>
      <c r="D24" s="58" t="s">
        <v>204</v>
      </c>
      <c r="E24" s="58" t="s">
        <v>204</v>
      </c>
      <c r="F24" s="58" t="s">
        <v>204</v>
      </c>
      <c r="G24" s="39" t="s">
        <v>277</v>
      </c>
      <c r="H24" s="41"/>
    </row>
    <row r="25" spans="1:8" ht="30.75" thickBot="1" x14ac:dyDescent="0.3">
      <c r="A25" s="2">
        <v>24</v>
      </c>
      <c r="B25" s="37" t="s">
        <v>308</v>
      </c>
      <c r="C25" s="58" t="s">
        <v>204</v>
      </c>
      <c r="D25" s="58" t="s">
        <v>204</v>
      </c>
      <c r="E25" s="58" t="s">
        <v>204</v>
      </c>
      <c r="F25" s="58" t="s">
        <v>204</v>
      </c>
      <c r="G25" s="39" t="s">
        <v>278</v>
      </c>
      <c r="H25" s="41"/>
    </row>
    <row r="26" spans="1:8" ht="39" thickBot="1" x14ac:dyDescent="0.3">
      <c r="A26" s="2">
        <v>25</v>
      </c>
      <c r="B26" s="37" t="s">
        <v>309</v>
      </c>
      <c r="C26" s="56" t="s">
        <v>203</v>
      </c>
      <c r="D26" s="56" t="s">
        <v>203</v>
      </c>
      <c r="E26" s="56" t="s">
        <v>203</v>
      </c>
      <c r="F26" s="56" t="s">
        <v>203</v>
      </c>
      <c r="G26" s="39" t="s">
        <v>279</v>
      </c>
      <c r="H26" s="41"/>
    </row>
    <row r="27" spans="1:8" ht="30.75" thickBot="1" x14ac:dyDescent="0.3">
      <c r="A27" s="2">
        <v>26</v>
      </c>
      <c r="B27" s="37" t="s">
        <v>310</v>
      </c>
      <c r="C27" s="56" t="s">
        <v>203</v>
      </c>
      <c r="D27" s="56" t="s">
        <v>203</v>
      </c>
      <c r="E27" s="56" t="s">
        <v>203</v>
      </c>
      <c r="F27" s="56" t="s">
        <v>203</v>
      </c>
      <c r="G27" s="39" t="s">
        <v>280</v>
      </c>
      <c r="H27" s="41"/>
    </row>
    <row r="28" spans="1:8" ht="30.75" thickBot="1" x14ac:dyDescent="0.3">
      <c r="A28" s="2">
        <v>27</v>
      </c>
      <c r="B28" s="37" t="s">
        <v>311</v>
      </c>
      <c r="C28" s="56" t="s">
        <v>203</v>
      </c>
      <c r="D28" s="56" t="s">
        <v>203</v>
      </c>
      <c r="E28" s="56" t="s">
        <v>203</v>
      </c>
      <c r="F28" s="56" t="s">
        <v>203</v>
      </c>
      <c r="G28" s="39" t="s">
        <v>281</v>
      </c>
      <c r="H28" s="41"/>
    </row>
    <row r="29" spans="1:8" ht="39" thickBot="1" x14ac:dyDescent="0.3">
      <c r="A29" s="2">
        <v>28</v>
      </c>
      <c r="B29" s="37" t="s">
        <v>312</v>
      </c>
      <c r="C29" s="58" t="s">
        <v>204</v>
      </c>
      <c r="D29" s="58" t="s">
        <v>204</v>
      </c>
      <c r="E29" s="58" t="s">
        <v>204</v>
      </c>
      <c r="F29" s="56" t="s">
        <v>203</v>
      </c>
      <c r="G29" s="44" t="s">
        <v>282</v>
      </c>
      <c r="H29" s="41"/>
    </row>
    <row r="30" spans="1:8" ht="30.75" thickBot="1" x14ac:dyDescent="0.3">
      <c r="A30" s="2">
        <v>29</v>
      </c>
      <c r="B30" s="37" t="s">
        <v>313</v>
      </c>
      <c r="C30" s="56" t="s">
        <v>203</v>
      </c>
      <c r="D30" s="58" t="s">
        <v>204</v>
      </c>
      <c r="E30" s="56" t="s">
        <v>203</v>
      </c>
      <c r="F30" s="58" t="s">
        <v>204</v>
      </c>
      <c r="G30" s="39" t="s">
        <v>283</v>
      </c>
      <c r="H30" s="41"/>
    </row>
  </sheetData>
  <autoFilter ref="A1:K30"/>
  <hyperlinks>
    <hyperlink ref="G2" r:id="rId1"/>
    <hyperlink ref="H2" r:id="rId2"/>
    <hyperlink ref="G3" r:id="rId3"/>
    <hyperlink ref="G4" r:id="rId4"/>
    <hyperlink ref="G5" r:id="rId5"/>
    <hyperlink ref="G6" r:id="rId6"/>
    <hyperlink ref="G7" r:id="rId7"/>
    <hyperlink ref="G8" r:id="rId8"/>
    <hyperlink ref="G9" r:id="rId9"/>
    <hyperlink ref="G10" r:id="rId10"/>
    <hyperlink ref="G11" r:id="rId11"/>
    <hyperlink ref="G12" r:id="rId12"/>
    <hyperlink ref="G13" r:id="rId13"/>
    <hyperlink ref="G14" r:id="rId14"/>
    <hyperlink ref="G15" r:id="rId15"/>
    <hyperlink ref="G16" r:id="rId16"/>
    <hyperlink ref="G17" r:id="rId17"/>
    <hyperlink ref="G19" r:id="rId18"/>
    <hyperlink ref="G20" r:id="rId19"/>
    <hyperlink ref="G21" r:id="rId20"/>
    <hyperlink ref="G22" r:id="rId21"/>
    <hyperlink ref="G23" r:id="rId22"/>
    <hyperlink ref="G24" r:id="rId23"/>
    <hyperlink ref="G25" r:id="rId24"/>
    <hyperlink ref="G26" r:id="rId25"/>
    <hyperlink ref="G27" r:id="rId26"/>
    <hyperlink ref="G28" r:id="rId27"/>
    <hyperlink ref="G29" r:id="rId28"/>
    <hyperlink ref="G30" r:id="rId29"/>
  </hyperlinks>
  <pageMargins left="0.7" right="0.7" top="0.75" bottom="0.75" header="0.3" footer="0.3"/>
  <pageSetup paperSize="9" orientation="portrait" r:id="rId3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/>
  </sheetViews>
  <sheetFormatPr defaultRowHeight="15" x14ac:dyDescent="0.25"/>
  <cols>
    <col min="1" max="1" width="8.7109375" style="13"/>
    <col min="2" max="2" width="36.5703125" style="13" customWidth="1"/>
    <col min="3" max="3" width="18.42578125" style="13" customWidth="1"/>
    <col min="4" max="4" width="18.85546875" style="13" customWidth="1"/>
    <col min="5" max="5" width="18" style="13" customWidth="1"/>
    <col min="6" max="6" width="22.28515625" style="13" customWidth="1"/>
    <col min="7" max="7" width="43" style="13" customWidth="1"/>
    <col min="8" max="8" width="27.5703125" customWidth="1"/>
  </cols>
  <sheetData>
    <row r="1" spans="1:8" ht="39" x14ac:dyDescent="0.25">
      <c r="A1" s="75" t="s">
        <v>0</v>
      </c>
      <c r="B1" s="75" t="s">
        <v>314</v>
      </c>
      <c r="C1" s="69" t="s">
        <v>315</v>
      </c>
      <c r="D1" s="69" t="s">
        <v>316</v>
      </c>
      <c r="E1" s="69" t="s">
        <v>317</v>
      </c>
      <c r="F1" s="69" t="s">
        <v>318</v>
      </c>
      <c r="G1" s="69" t="s">
        <v>319</v>
      </c>
      <c r="H1" s="74" t="s">
        <v>427</v>
      </c>
    </row>
    <row r="2" spans="1:8" ht="25.5" x14ac:dyDescent="0.25">
      <c r="A2" s="8">
        <v>1</v>
      </c>
      <c r="B2" s="64" t="s">
        <v>439</v>
      </c>
      <c r="C2" s="29" t="s">
        <v>27</v>
      </c>
      <c r="D2" s="8" t="s">
        <v>27</v>
      </c>
      <c r="E2" s="8" t="s">
        <v>27</v>
      </c>
      <c r="F2" s="8" t="s">
        <v>27</v>
      </c>
      <c r="G2" s="52" t="s">
        <v>428</v>
      </c>
    </row>
    <row r="3" spans="1:8" ht="25.5" x14ac:dyDescent="0.25">
      <c r="A3" s="8">
        <v>2</v>
      </c>
      <c r="B3" s="64" t="s">
        <v>440</v>
      </c>
      <c r="C3" s="8" t="s">
        <v>28</v>
      </c>
      <c r="D3" s="8" t="s">
        <v>28</v>
      </c>
      <c r="E3" s="8" t="s">
        <v>28</v>
      </c>
      <c r="F3" s="8" t="s">
        <v>27</v>
      </c>
      <c r="G3" s="52" t="s">
        <v>429</v>
      </c>
      <c r="H3" s="63"/>
    </row>
    <row r="4" spans="1:8" ht="25.5" x14ac:dyDescent="0.25">
      <c r="A4" s="8">
        <v>3</v>
      </c>
      <c r="B4" s="64" t="s">
        <v>441</v>
      </c>
      <c r="C4" s="8" t="s">
        <v>28</v>
      </c>
      <c r="D4" s="8" t="s">
        <v>28</v>
      </c>
      <c r="E4" s="8" t="s">
        <v>28</v>
      </c>
      <c r="F4" s="8" t="s">
        <v>28</v>
      </c>
      <c r="G4" s="52" t="s">
        <v>430</v>
      </c>
    </row>
    <row r="5" spans="1:8" ht="25.5" x14ac:dyDescent="0.25">
      <c r="A5" s="8">
        <v>4</v>
      </c>
      <c r="B5" s="64" t="s">
        <v>442</v>
      </c>
      <c r="C5" s="8" t="s">
        <v>28</v>
      </c>
      <c r="D5" s="8" t="s">
        <v>28</v>
      </c>
      <c r="E5" s="8" t="s">
        <v>28</v>
      </c>
      <c r="F5" s="8" t="s">
        <v>27</v>
      </c>
      <c r="G5" s="52" t="s">
        <v>431</v>
      </c>
    </row>
    <row r="6" spans="1:8" ht="51" x14ac:dyDescent="0.25">
      <c r="A6" s="8">
        <v>5</v>
      </c>
      <c r="B6" s="64" t="s">
        <v>443</v>
      </c>
      <c r="C6" s="29" t="s">
        <v>27</v>
      </c>
      <c r="D6" s="8" t="s">
        <v>28</v>
      </c>
      <c r="E6" s="8" t="s">
        <v>28</v>
      </c>
      <c r="F6" s="8" t="s">
        <v>28</v>
      </c>
      <c r="G6" s="52" t="s">
        <v>432</v>
      </c>
    </row>
    <row r="7" spans="1:8" ht="38.25" x14ac:dyDescent="0.25">
      <c r="A7" s="8">
        <v>6</v>
      </c>
      <c r="B7" s="64" t="s">
        <v>444</v>
      </c>
      <c r="C7" s="29" t="s">
        <v>27</v>
      </c>
      <c r="D7" s="8" t="s">
        <v>27</v>
      </c>
      <c r="E7" s="8" t="s">
        <v>27</v>
      </c>
      <c r="F7" s="8" t="s">
        <v>28</v>
      </c>
      <c r="G7" s="52" t="s">
        <v>433</v>
      </c>
    </row>
    <row r="8" spans="1:8" ht="25.5" x14ac:dyDescent="0.25">
      <c r="A8" s="8">
        <v>7</v>
      </c>
      <c r="B8" s="64" t="s">
        <v>445</v>
      </c>
      <c r="C8" s="29" t="s">
        <v>27</v>
      </c>
      <c r="D8" s="8" t="s">
        <v>27</v>
      </c>
      <c r="E8" s="8" t="s">
        <v>27</v>
      </c>
      <c r="F8" s="8" t="s">
        <v>27</v>
      </c>
      <c r="G8" s="52" t="s">
        <v>434</v>
      </c>
    </row>
    <row r="9" spans="1:8" ht="25.5" x14ac:dyDescent="0.25">
      <c r="A9" s="8">
        <v>8</v>
      </c>
      <c r="B9" s="64" t="s">
        <v>446</v>
      </c>
      <c r="C9" s="8" t="s">
        <v>28</v>
      </c>
      <c r="D9" s="8" t="s">
        <v>28</v>
      </c>
      <c r="E9" s="8" t="s">
        <v>28</v>
      </c>
      <c r="F9" s="8" t="s">
        <v>27</v>
      </c>
      <c r="G9" s="52" t="s">
        <v>435</v>
      </c>
    </row>
    <row r="10" spans="1:8" ht="60" x14ac:dyDescent="0.25">
      <c r="A10" s="8">
        <v>9</v>
      </c>
      <c r="B10" s="64" t="s">
        <v>447</v>
      </c>
      <c r="C10" s="8" t="s">
        <v>28</v>
      </c>
      <c r="D10" s="8" t="s">
        <v>28</v>
      </c>
      <c r="E10" s="8" t="s">
        <v>28</v>
      </c>
      <c r="F10" s="8" t="s">
        <v>28</v>
      </c>
      <c r="G10" s="34" t="s">
        <v>436</v>
      </c>
      <c r="H10" s="42" t="s">
        <v>437</v>
      </c>
    </row>
    <row r="11" spans="1:8" ht="25.5" x14ac:dyDescent="0.25">
      <c r="A11" s="8">
        <v>10</v>
      </c>
      <c r="B11" s="64" t="s">
        <v>448</v>
      </c>
      <c r="C11" s="8" t="s">
        <v>28</v>
      </c>
      <c r="D11" s="8" t="s">
        <v>28</v>
      </c>
      <c r="E11" s="8" t="s">
        <v>28</v>
      </c>
      <c r="F11" s="8" t="s">
        <v>28</v>
      </c>
      <c r="G11" s="52" t="s">
        <v>438</v>
      </c>
    </row>
  </sheetData>
  <conditionalFormatting sqref="D2:F11">
    <cfRule type="cellIs" dxfId="5" priority="1" operator="equal">
      <formula>$D$2</formula>
    </cfRule>
  </conditionalFormatting>
  <hyperlinks>
    <hyperlink ref="H10" r:id="rId1" display="http://school-chistik.gov67.ru/files/423/polozhenie-o-formah-perio.pdf"/>
    <hyperlink ref="G5" r:id="rId2"/>
    <hyperlink ref="G6" r:id="rId3"/>
    <hyperlink ref="G7" r:id="rId4"/>
    <hyperlink ref="G4" r:id="rId5"/>
    <hyperlink ref="G2" r:id="rId6"/>
    <hyperlink ref="G3" r:id="rId7"/>
    <hyperlink ref="G9" r:id="rId8"/>
    <hyperlink ref="G8" r:id="rId9"/>
    <hyperlink ref="G11" r:id="rId10"/>
    <hyperlink ref="G10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L394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1" sqref="B1"/>
    </sheetView>
  </sheetViews>
  <sheetFormatPr defaultColWidth="9.140625" defaultRowHeight="12" outlineLevelRow="1" x14ac:dyDescent="0.25"/>
  <cols>
    <col min="1" max="1" width="7.140625" style="131" customWidth="1"/>
    <col min="2" max="2" width="39.5703125" style="130" customWidth="1"/>
    <col min="3" max="3" width="16.7109375" style="131" customWidth="1"/>
    <col min="4" max="4" width="8.7109375" style="145" customWidth="1"/>
    <col min="5" max="5" width="18.7109375" style="131" customWidth="1"/>
    <col min="6" max="6" width="8.7109375" style="145" customWidth="1"/>
    <col min="7" max="7" width="18.7109375" style="131" customWidth="1"/>
    <col min="8" max="8" width="8.7109375" style="145" customWidth="1"/>
    <col min="9" max="9" width="16.7109375" style="131" customWidth="1"/>
    <col min="10" max="10" width="8.7109375" style="145" customWidth="1"/>
    <col min="11" max="11" width="105" style="130" customWidth="1"/>
    <col min="12" max="16384" width="9.140625" style="130"/>
  </cols>
  <sheetData>
    <row r="1" spans="1:11" ht="36" x14ac:dyDescent="0.25">
      <c r="A1" s="129" t="s">
        <v>1137</v>
      </c>
      <c r="B1" s="128" t="s">
        <v>314</v>
      </c>
      <c r="C1" s="166" t="s">
        <v>315</v>
      </c>
      <c r="D1" s="144" t="s">
        <v>1135</v>
      </c>
      <c r="E1" s="166" t="s">
        <v>316</v>
      </c>
      <c r="F1" s="144" t="s">
        <v>1135</v>
      </c>
      <c r="G1" s="166" t="s">
        <v>317</v>
      </c>
      <c r="H1" s="144" t="s">
        <v>1135</v>
      </c>
      <c r="I1" s="166" t="s">
        <v>318</v>
      </c>
      <c r="J1" s="144" t="s">
        <v>1135</v>
      </c>
      <c r="K1" s="167" t="s">
        <v>319</v>
      </c>
    </row>
    <row r="2" spans="1:11" s="140" customFormat="1" ht="15" collapsed="1" x14ac:dyDescent="0.25">
      <c r="A2" s="141">
        <v>7</v>
      </c>
      <c r="B2" s="175" t="s">
        <v>767</v>
      </c>
      <c r="C2" s="138">
        <f>SUM(C3:C9)</f>
        <v>4</v>
      </c>
      <c r="D2" s="181">
        <f>C2/A2</f>
        <v>0.5714285714285714</v>
      </c>
      <c r="E2" s="138">
        <f t="shared" ref="E2:I2" si="0">SUM(E3:E9)</f>
        <v>4</v>
      </c>
      <c r="F2" s="189">
        <f>E2/A2</f>
        <v>0.5714285714285714</v>
      </c>
      <c r="G2" s="138">
        <f t="shared" si="0"/>
        <v>4</v>
      </c>
      <c r="H2" s="189">
        <f>G2/A2</f>
        <v>0.5714285714285714</v>
      </c>
      <c r="I2" s="138">
        <f t="shared" si="0"/>
        <v>7</v>
      </c>
      <c r="J2" s="149">
        <f>I2/A2</f>
        <v>1</v>
      </c>
      <c r="K2" s="139"/>
    </row>
    <row r="3" spans="1:11" s="134" customFormat="1" hidden="1" outlineLevel="1" x14ac:dyDescent="0.25">
      <c r="A3" s="135">
        <v>1</v>
      </c>
      <c r="B3" s="134" t="s">
        <v>812</v>
      </c>
      <c r="C3" s="135">
        <v>1</v>
      </c>
      <c r="D3" s="181"/>
      <c r="E3" s="135">
        <v>1</v>
      </c>
      <c r="F3" s="191"/>
      <c r="G3" s="135">
        <v>1</v>
      </c>
      <c r="H3" s="191"/>
      <c r="I3" s="135">
        <v>1</v>
      </c>
      <c r="J3" s="146"/>
      <c r="K3" s="134" t="s">
        <v>414</v>
      </c>
    </row>
    <row r="4" spans="1:11" s="134" customFormat="1" hidden="1" outlineLevel="1" x14ac:dyDescent="0.25">
      <c r="A4" s="135">
        <v>2</v>
      </c>
      <c r="B4" s="134" t="s">
        <v>813</v>
      </c>
      <c r="C4" s="135">
        <v>0</v>
      </c>
      <c r="D4" s="181"/>
      <c r="E4" s="135">
        <v>0</v>
      </c>
      <c r="F4" s="191"/>
      <c r="G4" s="135">
        <v>0</v>
      </c>
      <c r="H4" s="191"/>
      <c r="I4" s="135">
        <v>1</v>
      </c>
      <c r="J4" s="146"/>
      <c r="K4" s="134" t="s">
        <v>416</v>
      </c>
    </row>
    <row r="5" spans="1:11" s="134" customFormat="1" hidden="1" outlineLevel="1" x14ac:dyDescent="0.25">
      <c r="A5" s="135">
        <v>3</v>
      </c>
      <c r="B5" s="134" t="s">
        <v>929</v>
      </c>
      <c r="C5" s="135">
        <v>1</v>
      </c>
      <c r="D5" s="181"/>
      <c r="E5" s="135">
        <v>1</v>
      </c>
      <c r="F5" s="191"/>
      <c r="G5" s="135">
        <v>1</v>
      </c>
      <c r="H5" s="191"/>
      <c r="I5" s="135">
        <v>1</v>
      </c>
      <c r="J5" s="146"/>
      <c r="K5" s="134" t="s">
        <v>418</v>
      </c>
    </row>
    <row r="6" spans="1:11" s="134" customFormat="1" hidden="1" outlineLevel="1" x14ac:dyDescent="0.25">
      <c r="A6" s="135">
        <v>4</v>
      </c>
      <c r="B6" s="134" t="s">
        <v>930</v>
      </c>
      <c r="C6" s="135">
        <v>1</v>
      </c>
      <c r="D6" s="181"/>
      <c r="E6" s="135">
        <v>1</v>
      </c>
      <c r="F6" s="191"/>
      <c r="G6" s="135">
        <v>1</v>
      </c>
      <c r="H6" s="191"/>
      <c r="I6" s="135">
        <v>1</v>
      </c>
      <c r="J6" s="146"/>
      <c r="K6" s="134" t="s">
        <v>420</v>
      </c>
    </row>
    <row r="7" spans="1:11" s="134" customFormat="1" hidden="1" outlineLevel="1" x14ac:dyDescent="0.25">
      <c r="A7" s="135">
        <v>5</v>
      </c>
      <c r="B7" s="134" t="s">
        <v>931</v>
      </c>
      <c r="C7" s="135">
        <v>0</v>
      </c>
      <c r="D7" s="181"/>
      <c r="E7" s="135">
        <v>0</v>
      </c>
      <c r="F7" s="191"/>
      <c r="G7" s="135">
        <v>0</v>
      </c>
      <c r="H7" s="191"/>
      <c r="I7" s="135">
        <v>1</v>
      </c>
      <c r="J7" s="146"/>
      <c r="K7" s="134" t="s">
        <v>422</v>
      </c>
    </row>
    <row r="8" spans="1:11" s="134" customFormat="1" hidden="1" outlineLevel="1" x14ac:dyDescent="0.25">
      <c r="A8" s="135">
        <v>6</v>
      </c>
      <c r="B8" s="134" t="s">
        <v>814</v>
      </c>
      <c r="C8" s="135">
        <v>0</v>
      </c>
      <c r="D8" s="181"/>
      <c r="E8" s="135">
        <v>0</v>
      </c>
      <c r="F8" s="191"/>
      <c r="G8" s="135">
        <v>0</v>
      </c>
      <c r="H8" s="191"/>
      <c r="I8" s="135">
        <v>1</v>
      </c>
      <c r="J8" s="146"/>
      <c r="K8" s="134" t="s">
        <v>424</v>
      </c>
    </row>
    <row r="9" spans="1:11" s="134" customFormat="1" hidden="1" outlineLevel="1" x14ac:dyDescent="0.25">
      <c r="A9" s="135">
        <v>7</v>
      </c>
      <c r="B9" s="134" t="s">
        <v>932</v>
      </c>
      <c r="C9" s="135">
        <v>1</v>
      </c>
      <c r="D9" s="181"/>
      <c r="E9" s="135">
        <v>1</v>
      </c>
      <c r="F9" s="191"/>
      <c r="G9" s="135">
        <v>1</v>
      </c>
      <c r="H9" s="191"/>
      <c r="I9" s="135">
        <v>1</v>
      </c>
      <c r="J9" s="146"/>
      <c r="K9" s="134" t="s">
        <v>426</v>
      </c>
    </row>
    <row r="10" spans="1:11" s="140" customFormat="1" ht="15" collapsed="1" x14ac:dyDescent="0.25">
      <c r="A10" s="141">
        <v>30</v>
      </c>
      <c r="B10" s="175" t="s">
        <v>771</v>
      </c>
      <c r="C10" s="141">
        <f>SUM(C11:C41)</f>
        <v>19</v>
      </c>
      <c r="D10" s="181">
        <f>C10/A10</f>
        <v>0.6333333333333333</v>
      </c>
      <c r="E10" s="141">
        <f t="shared" ref="E10:I10" si="1">SUM(E11:E41)</f>
        <v>18</v>
      </c>
      <c r="F10" s="189">
        <f>E10/A10</f>
        <v>0.6</v>
      </c>
      <c r="G10" s="141">
        <f t="shared" si="1"/>
        <v>18</v>
      </c>
      <c r="H10" s="189">
        <f>G10/A10</f>
        <v>0.6</v>
      </c>
      <c r="I10" s="141">
        <f t="shared" si="1"/>
        <v>26</v>
      </c>
      <c r="J10" s="189">
        <f>I10/A10</f>
        <v>0.8666666666666667</v>
      </c>
    </row>
    <row r="11" spans="1:11" s="134" customFormat="1" hidden="1" outlineLevel="1" x14ac:dyDescent="0.25">
      <c r="A11" s="135">
        <v>1</v>
      </c>
      <c r="B11" s="134" t="s">
        <v>982</v>
      </c>
      <c r="C11" s="135">
        <v>0</v>
      </c>
      <c r="D11" s="181"/>
      <c r="E11" s="135">
        <v>0</v>
      </c>
      <c r="F11" s="191"/>
      <c r="G11" s="135">
        <v>0</v>
      </c>
      <c r="H11" s="191"/>
      <c r="I11" s="135">
        <v>1</v>
      </c>
      <c r="J11" s="191"/>
      <c r="K11" s="134" t="s">
        <v>613</v>
      </c>
    </row>
    <row r="12" spans="1:11" s="134" customFormat="1" hidden="1" outlineLevel="1" x14ac:dyDescent="0.25">
      <c r="A12" s="135">
        <v>2</v>
      </c>
      <c r="B12" s="134" t="s">
        <v>983</v>
      </c>
      <c r="C12" s="135">
        <v>0</v>
      </c>
      <c r="D12" s="181"/>
      <c r="E12" s="135">
        <v>0</v>
      </c>
      <c r="F12" s="191"/>
      <c r="G12" s="135">
        <v>0</v>
      </c>
      <c r="H12" s="191"/>
      <c r="I12" s="135">
        <v>1</v>
      </c>
      <c r="J12" s="191"/>
      <c r="K12" s="134" t="s">
        <v>615</v>
      </c>
    </row>
    <row r="13" spans="1:11" s="134" customFormat="1" hidden="1" outlineLevel="1" x14ac:dyDescent="0.25">
      <c r="A13" s="135">
        <v>3</v>
      </c>
      <c r="B13" s="134" t="s">
        <v>1060</v>
      </c>
      <c r="C13" s="135">
        <v>1</v>
      </c>
      <c r="D13" s="181"/>
      <c r="E13" s="135">
        <v>1</v>
      </c>
      <c r="F13" s="191"/>
      <c r="G13" s="135">
        <v>1</v>
      </c>
      <c r="H13" s="191"/>
      <c r="I13" s="135">
        <v>1</v>
      </c>
      <c r="J13" s="191"/>
      <c r="K13" s="134" t="s">
        <v>617</v>
      </c>
    </row>
    <row r="14" spans="1:11" s="134" customFormat="1" hidden="1" outlineLevel="1" x14ac:dyDescent="0.25">
      <c r="A14" s="135">
        <v>4</v>
      </c>
      <c r="B14" s="134" t="s">
        <v>984</v>
      </c>
      <c r="C14" s="135">
        <v>1</v>
      </c>
      <c r="D14" s="181"/>
      <c r="E14" s="135">
        <v>1</v>
      </c>
      <c r="F14" s="191"/>
      <c r="G14" s="135">
        <v>1</v>
      </c>
      <c r="H14" s="191"/>
      <c r="I14" s="135">
        <v>1</v>
      </c>
      <c r="J14" s="191"/>
      <c r="K14" s="134" t="s">
        <v>619</v>
      </c>
    </row>
    <row r="15" spans="1:11" s="134" customFormat="1" hidden="1" outlineLevel="1" x14ac:dyDescent="0.25">
      <c r="A15" s="135">
        <v>5</v>
      </c>
      <c r="B15" s="134" t="s">
        <v>1061</v>
      </c>
      <c r="C15" s="135">
        <v>1</v>
      </c>
      <c r="D15" s="181"/>
      <c r="E15" s="135">
        <v>1</v>
      </c>
      <c r="F15" s="191"/>
      <c r="G15" s="135">
        <v>1</v>
      </c>
      <c r="H15" s="191"/>
      <c r="I15" s="135">
        <v>1</v>
      </c>
      <c r="J15" s="191"/>
      <c r="K15" s="134" t="s">
        <v>621</v>
      </c>
    </row>
    <row r="16" spans="1:11" s="134" customFormat="1" hidden="1" outlineLevel="1" x14ac:dyDescent="0.25">
      <c r="A16" s="135">
        <v>6</v>
      </c>
      <c r="B16" s="134" t="s">
        <v>985</v>
      </c>
      <c r="C16" s="135">
        <v>1</v>
      </c>
      <c r="D16" s="181"/>
      <c r="E16" s="135">
        <v>1</v>
      </c>
      <c r="F16" s="191"/>
      <c r="G16" s="135">
        <v>1</v>
      </c>
      <c r="H16" s="191"/>
      <c r="I16" s="135">
        <v>1</v>
      </c>
      <c r="J16" s="191"/>
      <c r="K16" s="134" t="s">
        <v>623</v>
      </c>
    </row>
    <row r="17" spans="1:12" s="134" customFormat="1" hidden="1" outlineLevel="1" x14ac:dyDescent="0.25">
      <c r="A17" s="135">
        <v>7</v>
      </c>
      <c r="B17" s="134" t="s">
        <v>1062</v>
      </c>
      <c r="C17" s="135">
        <v>0</v>
      </c>
      <c r="D17" s="181"/>
      <c r="E17" s="135">
        <v>0</v>
      </c>
      <c r="F17" s="191"/>
      <c r="G17" s="135">
        <v>0</v>
      </c>
      <c r="H17" s="191"/>
      <c r="I17" s="135">
        <v>1</v>
      </c>
      <c r="J17" s="191"/>
      <c r="K17" s="134" t="s">
        <v>625</v>
      </c>
    </row>
    <row r="18" spans="1:12" s="134" customFormat="1" hidden="1" outlineLevel="1" x14ac:dyDescent="0.25">
      <c r="A18" s="135">
        <v>8</v>
      </c>
      <c r="B18" s="134" t="s">
        <v>1063</v>
      </c>
      <c r="C18" s="135">
        <v>1</v>
      </c>
      <c r="D18" s="181"/>
      <c r="E18" s="135">
        <v>1</v>
      </c>
      <c r="F18" s="191"/>
      <c r="G18" s="135">
        <v>1</v>
      </c>
      <c r="H18" s="191"/>
      <c r="I18" s="135">
        <v>1</v>
      </c>
      <c r="J18" s="191"/>
      <c r="K18" s="134" t="s">
        <v>627</v>
      </c>
    </row>
    <row r="19" spans="1:12" s="134" customFormat="1" hidden="1" outlineLevel="1" x14ac:dyDescent="0.25">
      <c r="A19" s="135">
        <v>9</v>
      </c>
      <c r="B19" s="134" t="s">
        <v>1064</v>
      </c>
      <c r="C19" s="135">
        <v>1</v>
      </c>
      <c r="D19" s="181"/>
      <c r="E19" s="135">
        <v>0</v>
      </c>
      <c r="F19" s="191"/>
      <c r="G19" s="135">
        <v>1</v>
      </c>
      <c r="H19" s="191"/>
      <c r="I19" s="135">
        <v>1</v>
      </c>
      <c r="J19" s="191"/>
      <c r="K19" s="134" t="s">
        <v>629</v>
      </c>
    </row>
    <row r="20" spans="1:12" s="134" customFormat="1" hidden="1" outlineLevel="1" x14ac:dyDescent="0.25">
      <c r="A20" s="135">
        <v>10</v>
      </c>
      <c r="B20" s="134" t="s">
        <v>1065</v>
      </c>
      <c r="C20" s="135">
        <v>1</v>
      </c>
      <c r="D20" s="181"/>
      <c r="E20" s="135">
        <v>1</v>
      </c>
      <c r="F20" s="191"/>
      <c r="G20" s="135">
        <v>1</v>
      </c>
      <c r="H20" s="191"/>
      <c r="I20" s="135">
        <v>1</v>
      </c>
      <c r="J20" s="191"/>
      <c r="K20" s="134" t="s">
        <v>631</v>
      </c>
    </row>
    <row r="21" spans="1:12" s="134" customFormat="1" hidden="1" outlineLevel="1" x14ac:dyDescent="0.25">
      <c r="A21" s="135">
        <v>11</v>
      </c>
      <c r="B21" s="134" t="s">
        <v>986</v>
      </c>
      <c r="C21" s="135">
        <v>0</v>
      </c>
      <c r="D21" s="181"/>
      <c r="E21" s="135">
        <v>0</v>
      </c>
      <c r="F21" s="191"/>
      <c r="G21" s="135">
        <v>0</v>
      </c>
      <c r="H21" s="191"/>
      <c r="I21" s="135">
        <v>1</v>
      </c>
      <c r="J21" s="191"/>
      <c r="K21" s="134" t="s">
        <v>633</v>
      </c>
    </row>
    <row r="22" spans="1:12" s="134" customFormat="1" hidden="1" outlineLevel="1" x14ac:dyDescent="0.25">
      <c r="A22" s="135">
        <v>12</v>
      </c>
      <c r="B22" s="134" t="s">
        <v>987</v>
      </c>
      <c r="C22" s="135">
        <v>0</v>
      </c>
      <c r="D22" s="181"/>
      <c r="E22" s="135">
        <v>0</v>
      </c>
      <c r="F22" s="191"/>
      <c r="G22" s="135">
        <v>0</v>
      </c>
      <c r="H22" s="191"/>
      <c r="I22" s="135">
        <v>1</v>
      </c>
      <c r="J22" s="191"/>
      <c r="K22" s="134" t="s">
        <v>635</v>
      </c>
    </row>
    <row r="23" spans="1:12" s="134" customFormat="1" hidden="1" outlineLevel="1" x14ac:dyDescent="0.25">
      <c r="A23" s="135">
        <v>13</v>
      </c>
      <c r="B23" s="134" t="s">
        <v>1066</v>
      </c>
      <c r="C23" s="135">
        <v>1</v>
      </c>
      <c r="D23" s="181"/>
      <c r="E23" s="135">
        <v>1</v>
      </c>
      <c r="F23" s="191"/>
      <c r="G23" s="135">
        <v>1</v>
      </c>
      <c r="H23" s="191"/>
      <c r="I23" s="135">
        <v>1</v>
      </c>
      <c r="J23" s="191"/>
      <c r="K23" s="134" t="s">
        <v>637</v>
      </c>
    </row>
    <row r="24" spans="1:12" s="134" customFormat="1" hidden="1" outlineLevel="1" x14ac:dyDescent="0.25">
      <c r="A24" s="135">
        <v>14</v>
      </c>
      <c r="B24" s="134" t="s">
        <v>1067</v>
      </c>
      <c r="C24" s="135">
        <v>1</v>
      </c>
      <c r="D24" s="181"/>
      <c r="E24" s="135">
        <v>1</v>
      </c>
      <c r="F24" s="191"/>
      <c r="G24" s="135">
        <v>1</v>
      </c>
      <c r="H24" s="191"/>
      <c r="I24" s="135">
        <v>1</v>
      </c>
      <c r="J24" s="191"/>
      <c r="K24" s="134" t="s">
        <v>639</v>
      </c>
    </row>
    <row r="25" spans="1:12" s="134" customFormat="1" hidden="1" outlineLevel="1" x14ac:dyDescent="0.25">
      <c r="A25" s="135">
        <v>15</v>
      </c>
      <c r="B25" s="134" t="s">
        <v>1068</v>
      </c>
      <c r="C25" s="135">
        <v>1</v>
      </c>
      <c r="D25" s="181"/>
      <c r="E25" s="135">
        <v>1</v>
      </c>
      <c r="F25" s="191"/>
      <c r="G25" s="135">
        <v>1</v>
      </c>
      <c r="H25" s="191"/>
      <c r="I25" s="135">
        <v>1</v>
      </c>
      <c r="J25" s="191"/>
      <c r="K25" s="134" t="s">
        <v>641</v>
      </c>
    </row>
    <row r="26" spans="1:12" s="134" customFormat="1" hidden="1" outlineLevel="1" x14ac:dyDescent="0.25">
      <c r="A26" s="135">
        <v>16</v>
      </c>
      <c r="B26" s="134" t="s">
        <v>1069</v>
      </c>
      <c r="C26" s="135">
        <v>0</v>
      </c>
      <c r="D26" s="181"/>
      <c r="E26" s="135">
        <v>0</v>
      </c>
      <c r="F26" s="191"/>
      <c r="G26" s="135">
        <v>0</v>
      </c>
      <c r="H26" s="191"/>
      <c r="I26" s="135">
        <v>1</v>
      </c>
      <c r="J26" s="191"/>
      <c r="K26" s="134" t="s">
        <v>643</v>
      </c>
    </row>
    <row r="27" spans="1:12" s="134" customFormat="1" hidden="1" outlineLevel="1" x14ac:dyDescent="0.25">
      <c r="A27" s="135">
        <v>17</v>
      </c>
      <c r="B27" s="134" t="s">
        <v>1070</v>
      </c>
      <c r="C27" s="135">
        <v>1</v>
      </c>
      <c r="D27" s="181"/>
      <c r="E27" s="135">
        <v>1</v>
      </c>
      <c r="F27" s="191"/>
      <c r="G27" s="135">
        <v>1</v>
      </c>
      <c r="H27" s="191"/>
      <c r="I27" s="135">
        <v>1</v>
      </c>
      <c r="J27" s="191"/>
      <c r="K27" s="134" t="s">
        <v>645</v>
      </c>
    </row>
    <row r="28" spans="1:12" s="134" customFormat="1" hidden="1" outlineLevel="1" x14ac:dyDescent="0.25">
      <c r="A28" s="135">
        <v>18</v>
      </c>
      <c r="B28" s="134" t="s">
        <v>1105</v>
      </c>
      <c r="C28" s="135">
        <v>0</v>
      </c>
      <c r="D28" s="181"/>
      <c r="E28" s="135">
        <v>0</v>
      </c>
      <c r="F28" s="191"/>
      <c r="G28" s="135">
        <v>0</v>
      </c>
      <c r="H28" s="191"/>
      <c r="I28" s="135">
        <v>0</v>
      </c>
      <c r="J28" s="191"/>
      <c r="K28" s="134" t="s">
        <v>647</v>
      </c>
    </row>
    <row r="29" spans="1:12" s="134" customFormat="1" hidden="1" outlineLevel="1" x14ac:dyDescent="0.25">
      <c r="A29" s="135">
        <v>19</v>
      </c>
      <c r="B29" s="134" t="s">
        <v>1071</v>
      </c>
      <c r="C29" s="135">
        <v>1</v>
      </c>
      <c r="D29" s="181"/>
      <c r="E29" s="135">
        <v>1</v>
      </c>
      <c r="F29" s="191"/>
      <c r="G29" s="135">
        <v>0</v>
      </c>
      <c r="H29" s="191"/>
      <c r="I29" s="135">
        <v>1</v>
      </c>
      <c r="J29" s="191"/>
      <c r="K29" s="134" t="s">
        <v>650</v>
      </c>
    </row>
    <row r="30" spans="1:12" s="134" customFormat="1" hidden="1" outlineLevel="1" x14ac:dyDescent="0.25">
      <c r="A30" s="135">
        <v>20</v>
      </c>
      <c r="B30" s="134" t="s">
        <v>1072</v>
      </c>
      <c r="C30" s="135">
        <v>1</v>
      </c>
      <c r="D30" s="181"/>
      <c r="E30" s="135">
        <v>1</v>
      </c>
      <c r="F30" s="191"/>
      <c r="G30" s="135">
        <v>1</v>
      </c>
      <c r="H30" s="191"/>
      <c r="I30" s="135">
        <v>0</v>
      </c>
      <c r="J30" s="191"/>
      <c r="K30" s="134" t="s">
        <v>652</v>
      </c>
      <c r="L30" s="134" t="s">
        <v>653</v>
      </c>
    </row>
    <row r="31" spans="1:12" s="134" customFormat="1" hidden="1" outlineLevel="1" x14ac:dyDescent="0.25">
      <c r="A31" s="135">
        <v>21</v>
      </c>
      <c r="B31" s="134" t="s">
        <v>1073</v>
      </c>
      <c r="C31" s="135">
        <v>1</v>
      </c>
      <c r="D31" s="181"/>
      <c r="E31" s="135">
        <v>1</v>
      </c>
      <c r="F31" s="191"/>
      <c r="G31" s="135">
        <v>1</v>
      </c>
      <c r="H31" s="191"/>
      <c r="I31" s="135">
        <v>1</v>
      </c>
      <c r="J31" s="191"/>
      <c r="K31" s="134" t="s">
        <v>655</v>
      </c>
    </row>
    <row r="32" spans="1:12" s="134" customFormat="1" hidden="1" outlineLevel="1" x14ac:dyDescent="0.25">
      <c r="A32" s="135">
        <v>22</v>
      </c>
      <c r="B32" s="134" t="s">
        <v>1074</v>
      </c>
      <c r="C32" s="135">
        <v>1</v>
      </c>
      <c r="D32" s="181"/>
      <c r="E32" s="135">
        <v>1</v>
      </c>
      <c r="F32" s="191"/>
      <c r="G32" s="135">
        <v>1</v>
      </c>
      <c r="H32" s="191"/>
      <c r="I32" s="135">
        <v>1</v>
      </c>
      <c r="J32" s="191"/>
      <c r="K32" s="134" t="s">
        <v>657</v>
      </c>
    </row>
    <row r="33" spans="1:12" s="134" customFormat="1" hidden="1" outlineLevel="1" x14ac:dyDescent="0.25">
      <c r="A33" s="135">
        <v>23</v>
      </c>
      <c r="B33" s="134" t="s">
        <v>988</v>
      </c>
      <c r="C33" s="135">
        <v>0</v>
      </c>
      <c r="D33" s="181"/>
      <c r="E33" s="135">
        <v>0</v>
      </c>
      <c r="F33" s="191"/>
      <c r="G33" s="135">
        <v>0</v>
      </c>
      <c r="H33" s="191"/>
      <c r="I33" s="135">
        <v>1</v>
      </c>
      <c r="J33" s="191"/>
      <c r="K33" s="134" t="s">
        <v>659</v>
      </c>
    </row>
    <row r="34" spans="1:12" s="134" customFormat="1" hidden="1" outlineLevel="1" x14ac:dyDescent="0.25">
      <c r="A34" s="135">
        <v>24</v>
      </c>
      <c r="B34" s="134" t="s">
        <v>1075</v>
      </c>
      <c r="C34" s="135">
        <v>1</v>
      </c>
      <c r="D34" s="181"/>
      <c r="E34" s="135">
        <v>1</v>
      </c>
      <c r="F34" s="191"/>
      <c r="G34" s="135">
        <v>1</v>
      </c>
      <c r="H34" s="191"/>
      <c r="I34" s="135">
        <v>1</v>
      </c>
      <c r="J34" s="191"/>
      <c r="K34" s="134" t="s">
        <v>661</v>
      </c>
    </row>
    <row r="35" spans="1:12" s="134" customFormat="1" hidden="1" outlineLevel="1" x14ac:dyDescent="0.25">
      <c r="A35" s="135">
        <v>25</v>
      </c>
      <c r="B35" s="134" t="s">
        <v>1076</v>
      </c>
      <c r="C35" s="135">
        <v>1</v>
      </c>
      <c r="D35" s="181"/>
      <c r="E35" s="135">
        <v>1</v>
      </c>
      <c r="F35" s="191"/>
      <c r="G35" s="135">
        <v>1</v>
      </c>
      <c r="H35" s="191"/>
      <c r="I35" s="135">
        <v>1</v>
      </c>
      <c r="J35" s="191"/>
      <c r="K35" s="134" t="s">
        <v>663</v>
      </c>
    </row>
    <row r="36" spans="1:12" s="134" customFormat="1" hidden="1" outlineLevel="1" x14ac:dyDescent="0.25">
      <c r="A36" s="135">
        <v>26</v>
      </c>
      <c r="B36" s="134" t="s">
        <v>989</v>
      </c>
      <c r="C36" s="135">
        <v>0</v>
      </c>
      <c r="D36" s="181"/>
      <c r="E36" s="135">
        <v>0</v>
      </c>
      <c r="F36" s="191"/>
      <c r="G36" s="135">
        <v>0</v>
      </c>
      <c r="H36" s="191"/>
      <c r="I36" s="135">
        <v>0</v>
      </c>
      <c r="J36" s="191"/>
      <c r="K36" s="134" t="s">
        <v>665</v>
      </c>
    </row>
    <row r="37" spans="1:12" s="134" customFormat="1" hidden="1" outlineLevel="1" x14ac:dyDescent="0.25">
      <c r="A37" s="135">
        <v>27</v>
      </c>
      <c r="B37" s="134" t="s">
        <v>1077</v>
      </c>
      <c r="C37" s="135">
        <v>0</v>
      </c>
      <c r="D37" s="181"/>
      <c r="E37" s="135">
        <v>0</v>
      </c>
      <c r="F37" s="191"/>
      <c r="G37" s="135">
        <v>0</v>
      </c>
      <c r="H37" s="191"/>
      <c r="I37" s="135">
        <v>0</v>
      </c>
      <c r="J37" s="191"/>
      <c r="K37" s="134" t="s">
        <v>667</v>
      </c>
    </row>
    <row r="38" spans="1:12" s="134" customFormat="1" hidden="1" outlineLevel="1" x14ac:dyDescent="0.25">
      <c r="A38" s="135">
        <v>28</v>
      </c>
      <c r="B38" s="134" t="s">
        <v>990</v>
      </c>
      <c r="C38" s="135">
        <v>1</v>
      </c>
      <c r="D38" s="181"/>
      <c r="E38" s="135">
        <v>1</v>
      </c>
      <c r="F38" s="191"/>
      <c r="G38" s="135">
        <v>1</v>
      </c>
      <c r="H38" s="191"/>
      <c r="I38" s="135">
        <v>1</v>
      </c>
      <c r="J38" s="191"/>
      <c r="K38" s="134" t="s">
        <v>669</v>
      </c>
    </row>
    <row r="39" spans="1:12" s="132" customFormat="1" hidden="1" outlineLevel="1" x14ac:dyDescent="0.25">
      <c r="A39" s="133">
        <v>29</v>
      </c>
      <c r="B39" s="132" t="s">
        <v>991</v>
      </c>
      <c r="C39" s="133"/>
      <c r="D39" s="181"/>
      <c r="E39" s="133"/>
      <c r="F39" s="192"/>
      <c r="G39" s="133"/>
      <c r="H39" s="192"/>
      <c r="I39" s="133"/>
      <c r="J39" s="192"/>
    </row>
    <row r="40" spans="1:12" s="134" customFormat="1" hidden="1" outlineLevel="1" x14ac:dyDescent="0.25">
      <c r="A40" s="135">
        <v>30</v>
      </c>
      <c r="B40" s="134" t="s">
        <v>1106</v>
      </c>
      <c r="C40" s="135">
        <v>0</v>
      </c>
      <c r="D40" s="181"/>
      <c r="E40" s="135">
        <v>0</v>
      </c>
      <c r="F40" s="191"/>
      <c r="G40" s="135">
        <v>0</v>
      </c>
      <c r="H40" s="191"/>
      <c r="I40" s="135">
        <v>1</v>
      </c>
      <c r="J40" s="191"/>
      <c r="K40" s="134" t="s">
        <v>672</v>
      </c>
    </row>
    <row r="41" spans="1:12" s="134" customFormat="1" hidden="1" outlineLevel="1" x14ac:dyDescent="0.25">
      <c r="A41" s="135">
        <v>31</v>
      </c>
      <c r="B41" s="134" t="s">
        <v>1107</v>
      </c>
      <c r="C41" s="135">
        <v>1</v>
      </c>
      <c r="D41" s="181"/>
      <c r="E41" s="135">
        <v>1</v>
      </c>
      <c r="F41" s="191"/>
      <c r="G41" s="135">
        <v>1</v>
      </c>
      <c r="H41" s="191"/>
      <c r="I41" s="135">
        <v>1</v>
      </c>
      <c r="J41" s="191"/>
      <c r="K41" s="134" t="s">
        <v>674</v>
      </c>
    </row>
    <row r="42" spans="1:12" s="140" customFormat="1" ht="15" collapsed="1" x14ac:dyDescent="0.25">
      <c r="A42" s="141">
        <v>16</v>
      </c>
      <c r="B42" s="175" t="s">
        <v>772</v>
      </c>
      <c r="C42" s="141">
        <f>SUM(C43:C58)</f>
        <v>15</v>
      </c>
      <c r="D42" s="181">
        <f>C42/A42</f>
        <v>0.9375</v>
      </c>
      <c r="E42" s="141">
        <f t="shared" ref="E42:I42" si="2">SUM(E43:E58)</f>
        <v>9</v>
      </c>
      <c r="F42" s="189">
        <f>E42/A42</f>
        <v>0.5625</v>
      </c>
      <c r="G42" s="141">
        <f t="shared" si="2"/>
        <v>13</v>
      </c>
      <c r="H42" s="189">
        <f>G42/A42</f>
        <v>0.8125</v>
      </c>
      <c r="I42" s="141">
        <f t="shared" si="2"/>
        <v>8</v>
      </c>
      <c r="J42" s="189">
        <f>I42/A42</f>
        <v>0.5</v>
      </c>
    </row>
    <row r="43" spans="1:12" s="134" customFormat="1" hidden="1" outlineLevel="1" x14ac:dyDescent="0.25">
      <c r="A43" s="135">
        <v>1</v>
      </c>
      <c r="B43" s="134" t="s">
        <v>815</v>
      </c>
      <c r="C43" s="135">
        <v>1</v>
      </c>
      <c r="D43" s="181"/>
      <c r="E43" s="135">
        <v>1</v>
      </c>
      <c r="F43" s="191"/>
      <c r="G43" s="135">
        <v>1</v>
      </c>
      <c r="H43" s="191"/>
      <c r="I43" s="135">
        <v>0</v>
      </c>
      <c r="J43" s="191"/>
      <c r="K43" s="134" t="s">
        <v>676</v>
      </c>
      <c r="L43" s="134" t="s">
        <v>677</v>
      </c>
    </row>
    <row r="44" spans="1:12" s="134" customFormat="1" hidden="1" outlineLevel="1" x14ac:dyDescent="0.25">
      <c r="A44" s="135">
        <v>2</v>
      </c>
      <c r="B44" s="134" t="s">
        <v>816</v>
      </c>
      <c r="C44" s="135">
        <v>1</v>
      </c>
      <c r="D44" s="181"/>
      <c r="E44" s="135">
        <v>1</v>
      </c>
      <c r="F44" s="191"/>
      <c r="G44" s="135">
        <v>1</v>
      </c>
      <c r="H44" s="191"/>
      <c r="I44" s="135">
        <v>1</v>
      </c>
      <c r="J44" s="191"/>
      <c r="K44" s="134" t="s">
        <v>679</v>
      </c>
    </row>
    <row r="45" spans="1:12" s="134" customFormat="1" hidden="1" outlineLevel="1" x14ac:dyDescent="0.25">
      <c r="A45" s="135">
        <v>3</v>
      </c>
      <c r="B45" s="134" t="s">
        <v>817</v>
      </c>
      <c r="C45" s="135">
        <v>1</v>
      </c>
      <c r="D45" s="181"/>
      <c r="E45" s="135">
        <v>1</v>
      </c>
      <c r="F45" s="191"/>
      <c r="G45" s="135">
        <v>0</v>
      </c>
      <c r="H45" s="191"/>
      <c r="I45" s="135">
        <v>0</v>
      </c>
      <c r="J45" s="191"/>
      <c r="K45" s="134" t="s">
        <v>681</v>
      </c>
      <c r="L45" s="134" t="s">
        <v>682</v>
      </c>
    </row>
    <row r="46" spans="1:12" s="134" customFormat="1" hidden="1" outlineLevel="1" x14ac:dyDescent="0.25">
      <c r="A46" s="135">
        <v>4</v>
      </c>
      <c r="B46" s="134" t="s">
        <v>818</v>
      </c>
      <c r="C46" s="135">
        <v>1</v>
      </c>
      <c r="D46" s="181"/>
      <c r="E46" s="135">
        <v>0</v>
      </c>
      <c r="F46" s="191"/>
      <c r="G46" s="135">
        <v>1</v>
      </c>
      <c r="H46" s="191"/>
      <c r="I46" s="135">
        <v>0</v>
      </c>
      <c r="J46" s="191"/>
      <c r="K46" s="134" t="s">
        <v>684</v>
      </c>
    </row>
    <row r="47" spans="1:12" s="134" customFormat="1" hidden="1" outlineLevel="1" x14ac:dyDescent="0.25">
      <c r="A47" s="135">
        <v>5</v>
      </c>
      <c r="B47" s="134" t="s">
        <v>685</v>
      </c>
      <c r="C47" s="135">
        <v>1</v>
      </c>
      <c r="D47" s="181"/>
      <c r="E47" s="135">
        <v>1</v>
      </c>
      <c r="F47" s="191"/>
      <c r="G47" s="135">
        <v>1</v>
      </c>
      <c r="H47" s="191"/>
      <c r="I47" s="135">
        <v>1</v>
      </c>
      <c r="J47" s="191"/>
      <c r="K47" s="134" t="s">
        <v>686</v>
      </c>
    </row>
    <row r="48" spans="1:12" s="134" customFormat="1" hidden="1" outlineLevel="1" x14ac:dyDescent="0.25">
      <c r="A48" s="135">
        <v>6</v>
      </c>
      <c r="B48" s="134" t="s">
        <v>819</v>
      </c>
      <c r="C48" s="135">
        <v>1</v>
      </c>
      <c r="D48" s="181"/>
      <c r="E48" s="135">
        <v>1</v>
      </c>
      <c r="F48" s="191"/>
      <c r="G48" s="135">
        <v>1</v>
      </c>
      <c r="H48" s="191"/>
      <c r="I48" s="135">
        <v>0</v>
      </c>
      <c r="J48" s="191"/>
      <c r="K48" s="134" t="s">
        <v>688</v>
      </c>
    </row>
    <row r="49" spans="1:11" s="134" customFormat="1" hidden="1" outlineLevel="1" x14ac:dyDescent="0.25">
      <c r="A49" s="135">
        <v>7</v>
      </c>
      <c r="B49" s="134" t="s">
        <v>820</v>
      </c>
      <c r="C49" s="135">
        <v>1</v>
      </c>
      <c r="D49" s="181"/>
      <c r="E49" s="135">
        <v>0</v>
      </c>
      <c r="F49" s="191"/>
      <c r="G49" s="135">
        <v>1</v>
      </c>
      <c r="H49" s="191"/>
      <c r="I49" s="135">
        <v>1</v>
      </c>
      <c r="J49" s="191"/>
      <c r="K49" s="134" t="s">
        <v>690</v>
      </c>
    </row>
    <row r="50" spans="1:11" s="134" customFormat="1" hidden="1" outlineLevel="1" x14ac:dyDescent="0.25">
      <c r="A50" s="135">
        <v>8</v>
      </c>
      <c r="B50" s="134" t="s">
        <v>821</v>
      </c>
      <c r="C50" s="135">
        <v>0</v>
      </c>
      <c r="D50" s="181"/>
      <c r="E50" s="135">
        <v>0</v>
      </c>
      <c r="F50" s="191"/>
      <c r="G50" s="135">
        <v>1</v>
      </c>
      <c r="H50" s="191"/>
      <c r="I50" s="135">
        <v>1</v>
      </c>
      <c r="J50" s="191"/>
      <c r="K50" s="134" t="s">
        <v>692</v>
      </c>
    </row>
    <row r="51" spans="1:11" s="134" customFormat="1" hidden="1" outlineLevel="1" x14ac:dyDescent="0.25">
      <c r="A51" s="135">
        <v>9</v>
      </c>
      <c r="B51" s="134" t="s">
        <v>822</v>
      </c>
      <c r="C51" s="135">
        <v>1</v>
      </c>
      <c r="D51" s="181"/>
      <c r="E51" s="135">
        <v>0</v>
      </c>
      <c r="F51" s="191"/>
      <c r="G51" s="135">
        <v>0</v>
      </c>
      <c r="H51" s="191"/>
      <c r="I51" s="135">
        <v>0</v>
      </c>
      <c r="J51" s="191"/>
      <c r="K51" s="134" t="s">
        <v>694</v>
      </c>
    </row>
    <row r="52" spans="1:11" s="134" customFormat="1" hidden="1" outlineLevel="1" x14ac:dyDescent="0.25">
      <c r="A52" s="135">
        <v>10</v>
      </c>
      <c r="B52" s="134" t="s">
        <v>823</v>
      </c>
      <c r="C52" s="135">
        <v>1</v>
      </c>
      <c r="D52" s="181"/>
      <c r="E52" s="135">
        <v>1</v>
      </c>
      <c r="F52" s="191"/>
      <c r="G52" s="135">
        <v>1</v>
      </c>
      <c r="H52" s="191"/>
      <c r="I52" s="135">
        <v>0</v>
      </c>
      <c r="J52" s="191"/>
      <c r="K52" s="134" t="s">
        <v>696</v>
      </c>
    </row>
    <row r="53" spans="1:11" s="134" customFormat="1" hidden="1" outlineLevel="1" x14ac:dyDescent="0.25">
      <c r="A53" s="135">
        <v>11</v>
      </c>
      <c r="B53" s="134" t="s">
        <v>824</v>
      </c>
      <c r="C53" s="135">
        <v>1</v>
      </c>
      <c r="D53" s="181"/>
      <c r="E53" s="135">
        <v>0</v>
      </c>
      <c r="F53" s="191"/>
      <c r="G53" s="135">
        <v>1</v>
      </c>
      <c r="H53" s="191"/>
      <c r="I53" s="135">
        <v>0</v>
      </c>
      <c r="J53" s="191"/>
      <c r="K53" s="134" t="s">
        <v>698</v>
      </c>
    </row>
    <row r="54" spans="1:11" s="134" customFormat="1" hidden="1" outlineLevel="1" x14ac:dyDescent="0.25">
      <c r="A54" s="135">
        <v>12</v>
      </c>
      <c r="B54" s="134" t="s">
        <v>933</v>
      </c>
      <c r="C54" s="135">
        <v>1</v>
      </c>
      <c r="D54" s="181"/>
      <c r="E54" s="135">
        <v>1</v>
      </c>
      <c r="F54" s="191"/>
      <c r="G54" s="135">
        <v>1</v>
      </c>
      <c r="H54" s="191"/>
      <c r="I54" s="135">
        <v>1</v>
      </c>
      <c r="J54" s="191"/>
      <c r="K54" s="134" t="s">
        <v>700</v>
      </c>
    </row>
    <row r="55" spans="1:11" s="134" customFormat="1" hidden="1" outlineLevel="1" x14ac:dyDescent="0.25">
      <c r="A55" s="135">
        <v>13</v>
      </c>
      <c r="B55" s="134" t="s">
        <v>934</v>
      </c>
      <c r="C55" s="135">
        <v>1</v>
      </c>
      <c r="D55" s="181"/>
      <c r="E55" s="135">
        <v>1</v>
      </c>
      <c r="F55" s="191"/>
      <c r="G55" s="135">
        <v>1</v>
      </c>
      <c r="H55" s="191"/>
      <c r="I55" s="135">
        <v>0</v>
      </c>
      <c r="J55" s="191"/>
      <c r="K55" s="134" t="s">
        <v>702</v>
      </c>
    </row>
    <row r="56" spans="1:11" s="134" customFormat="1" hidden="1" outlineLevel="1" x14ac:dyDescent="0.25">
      <c r="A56" s="135">
        <v>14</v>
      </c>
      <c r="B56" s="134" t="s">
        <v>935</v>
      </c>
      <c r="C56" s="135">
        <v>1</v>
      </c>
      <c r="D56" s="181"/>
      <c r="E56" s="135">
        <v>1</v>
      </c>
      <c r="F56" s="191"/>
      <c r="G56" s="135">
        <v>1</v>
      </c>
      <c r="H56" s="191"/>
      <c r="I56" s="135">
        <v>1</v>
      </c>
      <c r="J56" s="191"/>
      <c r="K56" s="134" t="s">
        <v>704</v>
      </c>
    </row>
    <row r="57" spans="1:11" s="134" customFormat="1" hidden="1" outlineLevel="1" x14ac:dyDescent="0.25">
      <c r="A57" s="135">
        <v>15</v>
      </c>
      <c r="B57" s="134" t="s">
        <v>936</v>
      </c>
      <c r="C57" s="135">
        <v>1</v>
      </c>
      <c r="D57" s="181"/>
      <c r="E57" s="135">
        <v>0</v>
      </c>
      <c r="F57" s="191"/>
      <c r="G57" s="135">
        <v>0</v>
      </c>
      <c r="H57" s="191"/>
      <c r="I57" s="135">
        <v>1</v>
      </c>
      <c r="J57" s="191"/>
      <c r="K57" s="134" t="s">
        <v>707</v>
      </c>
    </row>
    <row r="58" spans="1:11" s="134" customFormat="1" hidden="1" outlineLevel="1" x14ac:dyDescent="0.25">
      <c r="A58" s="135">
        <v>16</v>
      </c>
      <c r="B58" s="134" t="s">
        <v>708</v>
      </c>
      <c r="C58" s="135">
        <v>1</v>
      </c>
      <c r="D58" s="181"/>
      <c r="E58" s="135">
        <v>0</v>
      </c>
      <c r="F58" s="191"/>
      <c r="G58" s="135">
        <v>1</v>
      </c>
      <c r="H58" s="191"/>
      <c r="I58" s="135">
        <v>1</v>
      </c>
      <c r="J58" s="191"/>
      <c r="K58" s="134" t="s">
        <v>709</v>
      </c>
    </row>
    <row r="59" spans="1:11" s="140" customFormat="1" ht="15" collapsed="1" x14ac:dyDescent="0.25">
      <c r="A59" s="141">
        <v>5</v>
      </c>
      <c r="B59" s="175" t="s">
        <v>773</v>
      </c>
      <c r="C59" s="141">
        <f>SUM(C60:C64)</f>
        <v>3</v>
      </c>
      <c r="D59" s="181">
        <f>C59/A59</f>
        <v>0.6</v>
      </c>
      <c r="E59" s="141">
        <f t="shared" ref="E59:I59" si="3">SUM(E60:E64)</f>
        <v>3</v>
      </c>
      <c r="F59" s="189">
        <f>E59/A59</f>
        <v>0.6</v>
      </c>
      <c r="G59" s="141">
        <f t="shared" si="3"/>
        <v>3</v>
      </c>
      <c r="H59" s="189">
        <f>G59/A59</f>
        <v>0.6</v>
      </c>
      <c r="I59" s="141">
        <f t="shared" si="3"/>
        <v>4</v>
      </c>
      <c r="J59" s="189">
        <f>I59/A59</f>
        <v>0.8</v>
      </c>
    </row>
    <row r="60" spans="1:11" s="134" customFormat="1" hidden="1" outlineLevel="1" x14ac:dyDescent="0.25">
      <c r="A60" s="135">
        <v>1</v>
      </c>
      <c r="B60" s="134" t="s">
        <v>992</v>
      </c>
      <c r="C60" s="135">
        <v>0</v>
      </c>
      <c r="D60" s="181"/>
      <c r="E60" s="135">
        <v>0</v>
      </c>
      <c r="F60" s="146"/>
      <c r="G60" s="135">
        <v>0</v>
      </c>
      <c r="H60" s="146"/>
      <c r="I60" s="135">
        <v>1</v>
      </c>
      <c r="J60" s="146"/>
      <c r="K60" s="134" t="s">
        <v>711</v>
      </c>
    </row>
    <row r="61" spans="1:11" s="134" customFormat="1" hidden="1" outlineLevel="1" x14ac:dyDescent="0.25">
      <c r="A61" s="135">
        <v>2</v>
      </c>
      <c r="B61" s="134" t="s">
        <v>993</v>
      </c>
      <c r="C61" s="135">
        <v>1</v>
      </c>
      <c r="D61" s="181"/>
      <c r="E61" s="135">
        <v>1</v>
      </c>
      <c r="F61" s="146"/>
      <c r="G61" s="135">
        <v>1</v>
      </c>
      <c r="H61" s="146"/>
      <c r="I61" s="135">
        <v>1</v>
      </c>
      <c r="J61" s="146"/>
      <c r="K61" s="134" t="s">
        <v>713</v>
      </c>
    </row>
    <row r="62" spans="1:11" s="134" customFormat="1" hidden="1" outlineLevel="1" x14ac:dyDescent="0.25">
      <c r="A62" s="135">
        <v>3</v>
      </c>
      <c r="B62" s="134" t="s">
        <v>994</v>
      </c>
      <c r="C62" s="135">
        <v>1</v>
      </c>
      <c r="D62" s="181"/>
      <c r="E62" s="135">
        <v>1</v>
      </c>
      <c r="F62" s="146"/>
      <c r="G62" s="135">
        <v>1</v>
      </c>
      <c r="H62" s="146"/>
      <c r="I62" s="135">
        <v>1</v>
      </c>
      <c r="J62" s="146"/>
      <c r="K62" s="134" t="s">
        <v>715</v>
      </c>
    </row>
    <row r="63" spans="1:11" s="134" customFormat="1" hidden="1" outlineLevel="1" x14ac:dyDescent="0.25">
      <c r="A63" s="135">
        <v>4</v>
      </c>
      <c r="B63" s="134" t="s">
        <v>995</v>
      </c>
      <c r="C63" s="135">
        <v>1</v>
      </c>
      <c r="D63" s="181"/>
      <c r="E63" s="135">
        <v>1</v>
      </c>
      <c r="F63" s="146"/>
      <c r="G63" s="135">
        <v>1</v>
      </c>
      <c r="H63" s="146"/>
      <c r="I63" s="135">
        <v>1</v>
      </c>
      <c r="J63" s="146"/>
      <c r="K63" s="134" t="s">
        <v>717</v>
      </c>
    </row>
    <row r="64" spans="1:11" s="134" customFormat="1" hidden="1" outlineLevel="1" x14ac:dyDescent="0.25">
      <c r="A64" s="135">
        <v>5</v>
      </c>
      <c r="B64" s="134" t="s">
        <v>996</v>
      </c>
      <c r="C64" s="135">
        <v>0</v>
      </c>
      <c r="D64" s="181"/>
      <c r="E64" s="135">
        <v>0</v>
      </c>
      <c r="F64" s="146"/>
      <c r="G64" s="135">
        <v>0</v>
      </c>
      <c r="H64" s="146"/>
      <c r="I64" s="135">
        <v>0</v>
      </c>
      <c r="J64" s="146"/>
      <c r="K64" s="134" t="s">
        <v>719</v>
      </c>
    </row>
    <row r="65" spans="1:11" s="140" customFormat="1" ht="15" collapsed="1" x14ac:dyDescent="0.25">
      <c r="A65" s="141">
        <v>10</v>
      </c>
      <c r="B65" s="175" t="s">
        <v>774</v>
      </c>
      <c r="C65" s="141">
        <f>SUM(C66:C75)</f>
        <v>4</v>
      </c>
      <c r="D65" s="147">
        <f>C65/A65</f>
        <v>0.4</v>
      </c>
      <c r="E65" s="141">
        <f t="shared" ref="E65:I65" si="4">SUM(E66:E75)</f>
        <v>4</v>
      </c>
      <c r="F65" s="147">
        <f>E65/A65</f>
        <v>0.4</v>
      </c>
      <c r="G65" s="141">
        <f t="shared" si="4"/>
        <v>4</v>
      </c>
      <c r="H65" s="147">
        <f>G65/A65</f>
        <v>0.4</v>
      </c>
      <c r="I65" s="141">
        <f t="shared" si="4"/>
        <v>4</v>
      </c>
      <c r="J65" s="147">
        <f>I65/A65</f>
        <v>0.4</v>
      </c>
    </row>
    <row r="66" spans="1:11" s="134" customFormat="1" hidden="1" outlineLevel="1" x14ac:dyDescent="0.25">
      <c r="A66" s="135">
        <v>1</v>
      </c>
      <c r="B66" s="134" t="s">
        <v>825</v>
      </c>
      <c r="C66" s="135">
        <v>0</v>
      </c>
      <c r="D66" s="181"/>
      <c r="E66" s="135">
        <v>0</v>
      </c>
      <c r="F66" s="146"/>
      <c r="G66" s="135">
        <v>0</v>
      </c>
      <c r="H66" s="146"/>
      <c r="I66" s="135">
        <v>0</v>
      </c>
      <c r="J66" s="146"/>
      <c r="K66" s="134" t="s">
        <v>721</v>
      </c>
    </row>
    <row r="67" spans="1:11" s="134" customFormat="1" hidden="1" outlineLevel="1" x14ac:dyDescent="0.25">
      <c r="A67" s="135">
        <v>2</v>
      </c>
      <c r="B67" s="134" t="s">
        <v>826</v>
      </c>
      <c r="C67" s="135">
        <v>0</v>
      </c>
      <c r="D67" s="181"/>
      <c r="E67" s="135">
        <v>0</v>
      </c>
      <c r="F67" s="146"/>
      <c r="G67" s="135">
        <v>0</v>
      </c>
      <c r="H67" s="146"/>
      <c r="I67" s="135">
        <v>0</v>
      </c>
      <c r="J67" s="146"/>
      <c r="K67" s="134" t="s">
        <v>723</v>
      </c>
    </row>
    <row r="68" spans="1:11" s="134" customFormat="1" hidden="1" outlineLevel="1" x14ac:dyDescent="0.25">
      <c r="A68" s="135">
        <v>3</v>
      </c>
      <c r="B68" s="134" t="s">
        <v>827</v>
      </c>
      <c r="C68" s="135">
        <v>1</v>
      </c>
      <c r="D68" s="181"/>
      <c r="E68" s="135">
        <v>1</v>
      </c>
      <c r="F68" s="146"/>
      <c r="G68" s="135">
        <v>1</v>
      </c>
      <c r="H68" s="146"/>
      <c r="I68" s="135">
        <v>1</v>
      </c>
      <c r="J68" s="146"/>
      <c r="K68" s="134" t="s">
        <v>725</v>
      </c>
    </row>
    <row r="69" spans="1:11" s="134" customFormat="1" hidden="1" outlineLevel="1" x14ac:dyDescent="0.25">
      <c r="A69" s="135">
        <v>4</v>
      </c>
      <c r="B69" s="134" t="s">
        <v>828</v>
      </c>
      <c r="C69" s="135">
        <v>1</v>
      </c>
      <c r="D69" s="181"/>
      <c r="E69" s="135">
        <v>1</v>
      </c>
      <c r="F69" s="146"/>
      <c r="G69" s="135">
        <v>1</v>
      </c>
      <c r="H69" s="146"/>
      <c r="I69" s="135">
        <v>0</v>
      </c>
      <c r="J69" s="146"/>
      <c r="K69" s="134" t="s">
        <v>727</v>
      </c>
    </row>
    <row r="70" spans="1:11" s="134" customFormat="1" hidden="1" outlineLevel="1" x14ac:dyDescent="0.25">
      <c r="A70" s="135">
        <v>5</v>
      </c>
      <c r="B70" s="134" t="s">
        <v>829</v>
      </c>
      <c r="C70" s="135">
        <v>0</v>
      </c>
      <c r="D70" s="181"/>
      <c r="E70" s="135">
        <v>0</v>
      </c>
      <c r="F70" s="146"/>
      <c r="G70" s="135">
        <v>0</v>
      </c>
      <c r="H70" s="146"/>
      <c r="I70" s="135">
        <v>0</v>
      </c>
      <c r="J70" s="146"/>
      <c r="K70" s="134" t="s">
        <v>729</v>
      </c>
    </row>
    <row r="71" spans="1:11" s="134" customFormat="1" hidden="1" outlineLevel="1" x14ac:dyDescent="0.25">
      <c r="A71" s="135">
        <v>6</v>
      </c>
      <c r="B71" s="134" t="s">
        <v>937</v>
      </c>
      <c r="C71" s="135">
        <v>1</v>
      </c>
      <c r="D71" s="181"/>
      <c r="E71" s="135">
        <v>1</v>
      </c>
      <c r="F71" s="146"/>
      <c r="G71" s="135">
        <v>1</v>
      </c>
      <c r="H71" s="146"/>
      <c r="I71" s="135">
        <v>1</v>
      </c>
      <c r="J71" s="146"/>
      <c r="K71" s="134" t="s">
        <v>731</v>
      </c>
    </row>
    <row r="72" spans="1:11" s="134" customFormat="1" hidden="1" outlineLevel="1" x14ac:dyDescent="0.25">
      <c r="A72" s="135">
        <v>7</v>
      </c>
      <c r="B72" s="134" t="s">
        <v>938</v>
      </c>
      <c r="C72" s="135">
        <v>1</v>
      </c>
      <c r="D72" s="181"/>
      <c r="E72" s="135">
        <v>1</v>
      </c>
      <c r="F72" s="146"/>
      <c r="G72" s="135">
        <v>1</v>
      </c>
      <c r="H72" s="146"/>
      <c r="I72" s="135">
        <v>1</v>
      </c>
      <c r="J72" s="146"/>
      <c r="K72" s="134" t="s">
        <v>733</v>
      </c>
    </row>
    <row r="73" spans="1:11" s="134" customFormat="1" hidden="1" outlineLevel="1" x14ac:dyDescent="0.25">
      <c r="A73" s="135">
        <v>8</v>
      </c>
      <c r="B73" s="134" t="s">
        <v>939</v>
      </c>
      <c r="C73" s="135">
        <v>0</v>
      </c>
      <c r="D73" s="181"/>
      <c r="E73" s="135">
        <v>0</v>
      </c>
      <c r="F73" s="146"/>
      <c r="G73" s="135">
        <v>0</v>
      </c>
      <c r="H73" s="146"/>
      <c r="I73" s="135">
        <v>1</v>
      </c>
      <c r="J73" s="146"/>
      <c r="K73" s="134" t="s">
        <v>735</v>
      </c>
    </row>
    <row r="74" spans="1:11" s="134" customFormat="1" hidden="1" outlineLevel="1" x14ac:dyDescent="0.25">
      <c r="A74" s="135">
        <v>9</v>
      </c>
      <c r="B74" s="134" t="s">
        <v>940</v>
      </c>
      <c r="C74" s="135">
        <v>0</v>
      </c>
      <c r="D74" s="181"/>
      <c r="E74" s="135">
        <v>0</v>
      </c>
      <c r="F74" s="146"/>
      <c r="G74" s="135">
        <v>0</v>
      </c>
      <c r="H74" s="146"/>
      <c r="I74" s="135">
        <v>0</v>
      </c>
      <c r="J74" s="146"/>
      <c r="K74" s="134" t="s">
        <v>737</v>
      </c>
    </row>
    <row r="75" spans="1:11" s="134" customFormat="1" hidden="1" outlineLevel="1" x14ac:dyDescent="0.25">
      <c r="A75" s="135">
        <v>10</v>
      </c>
      <c r="B75" s="134" t="s">
        <v>941</v>
      </c>
      <c r="C75" s="135">
        <v>0</v>
      </c>
      <c r="D75" s="181"/>
      <c r="E75" s="135">
        <v>0</v>
      </c>
      <c r="F75" s="146"/>
      <c r="G75" s="135">
        <v>0</v>
      </c>
      <c r="H75" s="146"/>
      <c r="I75" s="135">
        <v>0</v>
      </c>
      <c r="J75" s="146"/>
      <c r="K75" s="134" t="s">
        <v>739</v>
      </c>
    </row>
    <row r="76" spans="1:11" s="140" customFormat="1" ht="15" collapsed="1" x14ac:dyDescent="0.25">
      <c r="A76" s="141">
        <v>4</v>
      </c>
      <c r="B76" s="175" t="s">
        <v>1131</v>
      </c>
      <c r="C76" s="141">
        <f>SUM(C77:C80)</f>
        <v>3</v>
      </c>
      <c r="D76" s="181">
        <f>C76/A76</f>
        <v>0.75</v>
      </c>
      <c r="E76" s="141">
        <f t="shared" ref="E76:I76" si="5">SUM(E77:E80)</f>
        <v>2</v>
      </c>
      <c r="F76" s="189">
        <f>E76/A76</f>
        <v>0.5</v>
      </c>
      <c r="G76" s="141">
        <f t="shared" si="5"/>
        <v>3</v>
      </c>
      <c r="H76" s="189">
        <f>G76/A76</f>
        <v>0.75</v>
      </c>
      <c r="I76" s="141">
        <f t="shared" si="5"/>
        <v>4</v>
      </c>
      <c r="J76" s="149">
        <f>I76/A76</f>
        <v>1</v>
      </c>
    </row>
    <row r="77" spans="1:11" s="134" customFormat="1" hidden="1" outlineLevel="1" x14ac:dyDescent="0.25">
      <c r="A77" s="135">
        <v>1</v>
      </c>
      <c r="B77" s="134" t="s">
        <v>830</v>
      </c>
      <c r="C77" s="135">
        <v>1</v>
      </c>
      <c r="D77" s="146"/>
      <c r="E77" s="135">
        <v>1</v>
      </c>
      <c r="F77" s="146"/>
      <c r="G77" s="135">
        <v>1</v>
      </c>
      <c r="H77" s="146"/>
      <c r="I77" s="135">
        <v>1</v>
      </c>
      <c r="J77" s="146"/>
      <c r="K77" s="134" t="s">
        <v>498</v>
      </c>
    </row>
    <row r="78" spans="1:11" s="134" customFormat="1" hidden="1" outlineLevel="1" x14ac:dyDescent="0.25">
      <c r="A78" s="135">
        <v>2</v>
      </c>
      <c r="B78" s="134" t="s">
        <v>831</v>
      </c>
      <c r="C78" s="135">
        <v>1</v>
      </c>
      <c r="D78" s="146"/>
      <c r="E78" s="135">
        <v>1</v>
      </c>
      <c r="F78" s="146"/>
      <c r="G78" s="135">
        <v>1</v>
      </c>
      <c r="H78" s="146"/>
      <c r="I78" s="135">
        <v>1</v>
      </c>
      <c r="J78" s="146"/>
      <c r="K78" s="134" t="s">
        <v>500</v>
      </c>
    </row>
    <row r="79" spans="1:11" s="134" customFormat="1" hidden="1" outlineLevel="1" x14ac:dyDescent="0.25">
      <c r="A79" s="135">
        <v>3</v>
      </c>
      <c r="B79" s="134" t="s">
        <v>832</v>
      </c>
      <c r="C79" s="135">
        <v>0</v>
      </c>
      <c r="D79" s="146"/>
      <c r="E79" s="135">
        <v>0</v>
      </c>
      <c r="F79" s="146"/>
      <c r="G79" s="135">
        <v>0</v>
      </c>
      <c r="H79" s="146"/>
      <c r="I79" s="135">
        <v>1</v>
      </c>
      <c r="J79" s="146"/>
      <c r="K79" s="134" t="s">
        <v>502</v>
      </c>
    </row>
    <row r="80" spans="1:11" s="134" customFormat="1" hidden="1" outlineLevel="1" x14ac:dyDescent="0.25">
      <c r="A80" s="135">
        <v>4</v>
      </c>
      <c r="B80" s="134" t="s">
        <v>833</v>
      </c>
      <c r="C80" s="135">
        <v>1</v>
      </c>
      <c r="D80" s="146"/>
      <c r="E80" s="135">
        <v>0</v>
      </c>
      <c r="F80" s="146"/>
      <c r="G80" s="135">
        <v>1</v>
      </c>
      <c r="H80" s="146"/>
      <c r="I80" s="135">
        <v>1</v>
      </c>
      <c r="J80" s="146"/>
      <c r="K80" s="134" t="s">
        <v>504</v>
      </c>
    </row>
    <row r="81" spans="1:11" s="140" customFormat="1" ht="15" collapsed="1" x14ac:dyDescent="0.25">
      <c r="A81" s="141">
        <v>10</v>
      </c>
      <c r="B81" s="175" t="s">
        <v>775</v>
      </c>
      <c r="C81" s="141">
        <f>SUM(C82:C91)</f>
        <v>10</v>
      </c>
      <c r="D81" s="149">
        <f>C81/A81</f>
        <v>1</v>
      </c>
      <c r="E81" s="141">
        <f t="shared" ref="E81:I81" si="6">SUM(E82:E91)</f>
        <v>10</v>
      </c>
      <c r="F81" s="149">
        <f>E81/A81</f>
        <v>1</v>
      </c>
      <c r="G81" s="141">
        <f t="shared" si="6"/>
        <v>10</v>
      </c>
      <c r="H81" s="149">
        <f>G81/A81</f>
        <v>1</v>
      </c>
      <c r="I81" s="141">
        <f t="shared" si="6"/>
        <v>9</v>
      </c>
      <c r="J81" s="189">
        <f>I81/A81</f>
        <v>0.9</v>
      </c>
    </row>
    <row r="82" spans="1:11" s="134" customFormat="1" hidden="1" outlineLevel="1" x14ac:dyDescent="0.25">
      <c r="A82" s="135">
        <v>1</v>
      </c>
      <c r="B82" s="134" t="s">
        <v>1078</v>
      </c>
      <c r="C82" s="135">
        <v>1</v>
      </c>
      <c r="D82" s="146"/>
      <c r="E82" s="135">
        <v>1</v>
      </c>
      <c r="F82" s="146"/>
      <c r="G82" s="135">
        <v>1</v>
      </c>
      <c r="H82" s="146"/>
      <c r="I82" s="135">
        <v>1</v>
      </c>
      <c r="J82" s="146"/>
      <c r="K82" s="134" t="s">
        <v>506</v>
      </c>
    </row>
    <row r="83" spans="1:11" s="134" customFormat="1" hidden="1" outlineLevel="1" x14ac:dyDescent="0.25">
      <c r="A83" s="135">
        <v>2</v>
      </c>
      <c r="B83" s="134" t="s">
        <v>1079</v>
      </c>
      <c r="C83" s="135">
        <v>1</v>
      </c>
      <c r="D83" s="146"/>
      <c r="E83" s="135">
        <v>1</v>
      </c>
      <c r="F83" s="146"/>
      <c r="G83" s="135">
        <v>1</v>
      </c>
      <c r="H83" s="146"/>
      <c r="I83" s="135">
        <v>1</v>
      </c>
      <c r="J83" s="146"/>
      <c r="K83" s="134" t="s">
        <v>508</v>
      </c>
    </row>
    <row r="84" spans="1:11" s="134" customFormat="1" hidden="1" outlineLevel="1" x14ac:dyDescent="0.25">
      <c r="A84" s="135">
        <v>3</v>
      </c>
      <c r="B84" s="134" t="s">
        <v>1080</v>
      </c>
      <c r="C84" s="135">
        <v>1</v>
      </c>
      <c r="D84" s="146"/>
      <c r="E84" s="135">
        <v>1</v>
      </c>
      <c r="F84" s="146"/>
      <c r="G84" s="135">
        <v>1</v>
      </c>
      <c r="H84" s="146"/>
      <c r="I84" s="135">
        <v>1</v>
      </c>
      <c r="J84" s="146"/>
      <c r="K84" s="134" t="s">
        <v>510</v>
      </c>
    </row>
    <row r="85" spans="1:11" s="134" customFormat="1" hidden="1" outlineLevel="1" x14ac:dyDescent="0.25">
      <c r="A85" s="135">
        <v>4</v>
      </c>
      <c r="B85" s="134" t="s">
        <v>1081</v>
      </c>
      <c r="C85" s="135">
        <v>1</v>
      </c>
      <c r="D85" s="146"/>
      <c r="E85" s="135">
        <v>1</v>
      </c>
      <c r="F85" s="146"/>
      <c r="G85" s="135">
        <v>1</v>
      </c>
      <c r="H85" s="146"/>
      <c r="I85" s="135">
        <v>0</v>
      </c>
      <c r="J85" s="146"/>
      <c r="K85" s="134" t="s">
        <v>512</v>
      </c>
    </row>
    <row r="86" spans="1:11" s="134" customFormat="1" hidden="1" outlineLevel="1" x14ac:dyDescent="0.25">
      <c r="A86" s="135">
        <v>5</v>
      </c>
      <c r="B86" s="134" t="s">
        <v>1082</v>
      </c>
      <c r="C86" s="135">
        <v>1</v>
      </c>
      <c r="D86" s="146"/>
      <c r="E86" s="135">
        <v>1</v>
      </c>
      <c r="F86" s="146"/>
      <c r="G86" s="135">
        <v>1</v>
      </c>
      <c r="H86" s="146"/>
      <c r="I86" s="135">
        <v>1</v>
      </c>
      <c r="J86" s="146"/>
      <c r="K86" s="134" t="s">
        <v>514</v>
      </c>
    </row>
    <row r="87" spans="1:11" s="134" customFormat="1" hidden="1" outlineLevel="1" x14ac:dyDescent="0.25">
      <c r="A87" s="135">
        <v>6</v>
      </c>
      <c r="B87" s="134" t="s">
        <v>1083</v>
      </c>
      <c r="C87" s="135">
        <v>1</v>
      </c>
      <c r="D87" s="146"/>
      <c r="E87" s="135">
        <v>1</v>
      </c>
      <c r="F87" s="146"/>
      <c r="G87" s="135">
        <v>1</v>
      </c>
      <c r="H87" s="146"/>
      <c r="I87" s="135">
        <v>1</v>
      </c>
      <c r="J87" s="146"/>
      <c r="K87" s="134" t="s">
        <v>516</v>
      </c>
    </row>
    <row r="88" spans="1:11" s="134" customFormat="1" hidden="1" outlineLevel="1" x14ac:dyDescent="0.25">
      <c r="A88" s="135">
        <v>7</v>
      </c>
      <c r="B88" s="134" t="s">
        <v>1108</v>
      </c>
      <c r="C88" s="135">
        <v>1</v>
      </c>
      <c r="D88" s="146"/>
      <c r="E88" s="135">
        <v>1</v>
      </c>
      <c r="F88" s="146"/>
      <c r="G88" s="135">
        <v>1</v>
      </c>
      <c r="H88" s="146"/>
      <c r="I88" s="135">
        <v>1</v>
      </c>
      <c r="J88" s="146"/>
      <c r="K88" s="134" t="s">
        <v>518</v>
      </c>
    </row>
    <row r="89" spans="1:11" s="134" customFormat="1" hidden="1" outlineLevel="1" x14ac:dyDescent="0.25">
      <c r="A89" s="135">
        <v>8</v>
      </c>
      <c r="B89" s="134" t="s">
        <v>1084</v>
      </c>
      <c r="C89" s="135">
        <v>1</v>
      </c>
      <c r="D89" s="146"/>
      <c r="E89" s="135">
        <v>1</v>
      </c>
      <c r="F89" s="146"/>
      <c r="G89" s="135">
        <v>1</v>
      </c>
      <c r="H89" s="146"/>
      <c r="I89" s="135">
        <v>1</v>
      </c>
      <c r="J89" s="146"/>
      <c r="K89" s="134" t="s">
        <v>520</v>
      </c>
    </row>
    <row r="90" spans="1:11" s="134" customFormat="1" hidden="1" outlineLevel="1" x14ac:dyDescent="0.25">
      <c r="A90" s="135">
        <v>9</v>
      </c>
      <c r="B90" s="134" t="s">
        <v>1085</v>
      </c>
      <c r="C90" s="135">
        <v>1</v>
      </c>
      <c r="D90" s="146"/>
      <c r="E90" s="135">
        <v>1</v>
      </c>
      <c r="F90" s="146"/>
      <c r="G90" s="135">
        <v>1</v>
      </c>
      <c r="H90" s="146"/>
      <c r="I90" s="135">
        <v>1</v>
      </c>
      <c r="J90" s="146"/>
      <c r="K90" s="134" t="s">
        <v>522</v>
      </c>
    </row>
    <row r="91" spans="1:11" s="134" customFormat="1" hidden="1" outlineLevel="1" x14ac:dyDescent="0.25">
      <c r="A91" s="135">
        <v>10</v>
      </c>
      <c r="B91" s="134" t="s">
        <v>1086</v>
      </c>
      <c r="C91" s="135">
        <v>1</v>
      </c>
      <c r="D91" s="146"/>
      <c r="E91" s="135">
        <v>1</v>
      </c>
      <c r="F91" s="146"/>
      <c r="G91" s="135">
        <v>1</v>
      </c>
      <c r="H91" s="146"/>
      <c r="I91" s="135">
        <v>1</v>
      </c>
      <c r="J91" s="146"/>
      <c r="K91" s="134" t="s">
        <v>524</v>
      </c>
    </row>
    <row r="92" spans="1:11" s="140" customFormat="1" ht="15" collapsed="1" x14ac:dyDescent="0.25">
      <c r="A92" s="141">
        <v>8</v>
      </c>
      <c r="B92" s="175" t="s">
        <v>776</v>
      </c>
      <c r="C92" s="141">
        <f>SUM(C93:C100)</f>
        <v>3</v>
      </c>
      <c r="D92" s="147">
        <f>C92/A92</f>
        <v>0.375</v>
      </c>
      <c r="E92" s="141">
        <f t="shared" ref="E92:I92" si="7">SUM(E93:E100)</f>
        <v>3</v>
      </c>
      <c r="F92" s="147">
        <f>E92/A92</f>
        <v>0.375</v>
      </c>
      <c r="G92" s="141">
        <f t="shared" si="7"/>
        <v>3</v>
      </c>
      <c r="H92" s="147">
        <f>G92/A92</f>
        <v>0.375</v>
      </c>
      <c r="I92" s="141">
        <f t="shared" si="7"/>
        <v>4</v>
      </c>
      <c r="J92" s="147">
        <f>I92/A92</f>
        <v>0.5</v>
      </c>
    </row>
    <row r="93" spans="1:11" s="134" customFormat="1" hidden="1" outlineLevel="1" x14ac:dyDescent="0.25">
      <c r="A93" s="135">
        <v>1</v>
      </c>
      <c r="B93" s="134" t="s">
        <v>942</v>
      </c>
      <c r="C93" s="135">
        <v>0</v>
      </c>
      <c r="D93" s="146"/>
      <c r="E93" s="135">
        <v>0</v>
      </c>
      <c r="F93" s="146"/>
      <c r="G93" s="135">
        <v>0</v>
      </c>
      <c r="H93" s="146"/>
      <c r="I93" s="135">
        <v>1</v>
      </c>
      <c r="J93" s="146"/>
      <c r="K93" s="134" t="s">
        <v>526</v>
      </c>
    </row>
    <row r="94" spans="1:11" s="134" customFormat="1" hidden="1" outlineLevel="1" x14ac:dyDescent="0.25">
      <c r="A94" s="135">
        <v>2</v>
      </c>
      <c r="B94" s="134" t="s">
        <v>943</v>
      </c>
      <c r="C94" s="135">
        <v>0</v>
      </c>
      <c r="D94" s="146"/>
      <c r="E94" s="135">
        <v>0</v>
      </c>
      <c r="F94" s="146"/>
      <c r="G94" s="135">
        <v>0</v>
      </c>
      <c r="H94" s="146"/>
      <c r="I94" s="135">
        <v>0</v>
      </c>
      <c r="J94" s="146"/>
      <c r="K94" s="134" t="s">
        <v>528</v>
      </c>
    </row>
    <row r="95" spans="1:11" s="134" customFormat="1" hidden="1" outlineLevel="1" x14ac:dyDescent="0.25">
      <c r="A95" s="135">
        <v>3</v>
      </c>
      <c r="B95" s="134" t="s">
        <v>944</v>
      </c>
      <c r="C95" s="135">
        <v>0</v>
      </c>
      <c r="D95" s="146"/>
      <c r="E95" s="135">
        <v>0</v>
      </c>
      <c r="F95" s="146"/>
      <c r="G95" s="135">
        <v>0</v>
      </c>
      <c r="H95" s="146"/>
      <c r="I95" s="135">
        <v>0</v>
      </c>
      <c r="J95" s="146"/>
      <c r="K95" s="134" t="s">
        <v>530</v>
      </c>
    </row>
    <row r="96" spans="1:11" s="134" customFormat="1" hidden="1" outlineLevel="1" x14ac:dyDescent="0.25">
      <c r="A96" s="135">
        <v>4</v>
      </c>
      <c r="B96" s="134" t="s">
        <v>834</v>
      </c>
      <c r="C96" s="135">
        <v>1</v>
      </c>
      <c r="D96" s="146"/>
      <c r="E96" s="135">
        <v>1</v>
      </c>
      <c r="F96" s="146"/>
      <c r="G96" s="135">
        <v>1</v>
      </c>
      <c r="H96" s="146"/>
      <c r="I96" s="135">
        <v>1</v>
      </c>
      <c r="J96" s="146"/>
      <c r="K96" s="134" t="s">
        <v>532</v>
      </c>
    </row>
    <row r="97" spans="1:11" s="134" customFormat="1" hidden="1" outlineLevel="1" x14ac:dyDescent="0.25">
      <c r="A97" s="135">
        <v>5</v>
      </c>
      <c r="B97" s="134" t="s">
        <v>835</v>
      </c>
      <c r="C97" s="135">
        <v>1</v>
      </c>
      <c r="D97" s="146"/>
      <c r="E97" s="135">
        <v>1</v>
      </c>
      <c r="F97" s="146"/>
      <c r="G97" s="135">
        <v>1</v>
      </c>
      <c r="H97" s="146"/>
      <c r="I97" s="135">
        <v>1</v>
      </c>
      <c r="J97" s="146"/>
      <c r="K97" s="134" t="s">
        <v>534</v>
      </c>
    </row>
    <row r="98" spans="1:11" s="134" customFormat="1" hidden="1" outlineLevel="1" x14ac:dyDescent="0.25">
      <c r="A98" s="135">
        <v>6</v>
      </c>
      <c r="B98" s="134" t="s">
        <v>836</v>
      </c>
      <c r="C98" s="135">
        <v>0</v>
      </c>
      <c r="D98" s="146"/>
      <c r="E98" s="135">
        <v>0</v>
      </c>
      <c r="F98" s="146"/>
      <c r="G98" s="135">
        <v>0</v>
      </c>
      <c r="H98" s="146"/>
      <c r="I98" s="135">
        <v>0</v>
      </c>
      <c r="J98" s="146"/>
      <c r="K98" s="134" t="s">
        <v>536</v>
      </c>
    </row>
    <row r="99" spans="1:11" s="134" customFormat="1" hidden="1" outlineLevel="1" x14ac:dyDescent="0.25">
      <c r="A99" s="135">
        <v>7</v>
      </c>
      <c r="B99" s="134" t="s">
        <v>945</v>
      </c>
      <c r="C99" s="135">
        <v>0</v>
      </c>
      <c r="D99" s="146"/>
      <c r="E99" s="135">
        <v>0</v>
      </c>
      <c r="F99" s="146"/>
      <c r="G99" s="135">
        <v>0</v>
      </c>
      <c r="H99" s="146"/>
      <c r="I99" s="135">
        <v>0</v>
      </c>
      <c r="J99" s="146"/>
      <c r="K99" s="134" t="s">
        <v>538</v>
      </c>
    </row>
    <row r="100" spans="1:11" s="134" customFormat="1" hidden="1" outlineLevel="1" x14ac:dyDescent="0.25">
      <c r="A100" s="135">
        <v>8</v>
      </c>
      <c r="B100" s="134" t="s">
        <v>946</v>
      </c>
      <c r="C100" s="135">
        <v>1</v>
      </c>
      <c r="D100" s="146"/>
      <c r="E100" s="135">
        <v>1</v>
      </c>
      <c r="F100" s="146"/>
      <c r="G100" s="135">
        <v>1</v>
      </c>
      <c r="H100" s="146"/>
      <c r="I100" s="135">
        <v>1</v>
      </c>
      <c r="J100" s="146"/>
      <c r="K100" s="134" t="s">
        <v>540</v>
      </c>
    </row>
    <row r="101" spans="1:11" s="140" customFormat="1" ht="15" collapsed="1" x14ac:dyDescent="0.25">
      <c r="A101" s="141">
        <v>5</v>
      </c>
      <c r="B101" s="175" t="s">
        <v>777</v>
      </c>
      <c r="C101" s="141">
        <f>SUM(C102:C106)</f>
        <v>3</v>
      </c>
      <c r="D101" s="189">
        <f>C101/A101</f>
        <v>0.6</v>
      </c>
      <c r="E101" s="141">
        <f t="shared" ref="E101:I101" si="8">SUM(E102:E106)</f>
        <v>1</v>
      </c>
      <c r="F101" s="147">
        <f>E101/A101</f>
        <v>0.2</v>
      </c>
      <c r="G101" s="141">
        <f t="shared" si="8"/>
        <v>2</v>
      </c>
      <c r="H101" s="147">
        <f>G101/A101</f>
        <v>0.4</v>
      </c>
      <c r="I101" s="141">
        <f t="shared" si="8"/>
        <v>5</v>
      </c>
      <c r="J101" s="182">
        <f>I101/A101</f>
        <v>1</v>
      </c>
    </row>
    <row r="102" spans="1:11" s="134" customFormat="1" hidden="1" outlineLevel="1" x14ac:dyDescent="0.25">
      <c r="A102" s="135">
        <v>1</v>
      </c>
      <c r="B102" s="134" t="s">
        <v>837</v>
      </c>
      <c r="C102" s="135">
        <v>0</v>
      </c>
      <c r="D102" s="146"/>
      <c r="E102" s="135">
        <v>0</v>
      </c>
      <c r="F102" s="146"/>
      <c r="G102" s="135">
        <v>0</v>
      </c>
      <c r="H102" s="146"/>
      <c r="I102" s="135">
        <v>1</v>
      </c>
      <c r="J102" s="146"/>
      <c r="K102" s="134" t="s">
        <v>230</v>
      </c>
    </row>
    <row r="103" spans="1:11" s="134" customFormat="1" hidden="1" outlineLevel="1" x14ac:dyDescent="0.25">
      <c r="A103" s="135">
        <v>2</v>
      </c>
      <c r="B103" s="134" t="s">
        <v>838</v>
      </c>
      <c r="C103" s="135">
        <v>1</v>
      </c>
      <c r="D103" s="146"/>
      <c r="E103" s="135">
        <v>0</v>
      </c>
      <c r="F103" s="146"/>
      <c r="G103" s="135">
        <v>0</v>
      </c>
      <c r="H103" s="146"/>
      <c r="I103" s="135">
        <v>1</v>
      </c>
      <c r="J103" s="146"/>
      <c r="K103" s="134" t="s">
        <v>231</v>
      </c>
    </row>
    <row r="104" spans="1:11" s="134" customFormat="1" hidden="1" outlineLevel="1" x14ac:dyDescent="0.25">
      <c r="A104" s="135">
        <v>3</v>
      </c>
      <c r="B104" s="134" t="s">
        <v>839</v>
      </c>
      <c r="C104" s="135">
        <v>1</v>
      </c>
      <c r="D104" s="146"/>
      <c r="E104" s="135">
        <v>1</v>
      </c>
      <c r="F104" s="146"/>
      <c r="G104" s="135">
        <v>1</v>
      </c>
      <c r="H104" s="146"/>
      <c r="I104" s="135">
        <v>1</v>
      </c>
      <c r="J104" s="146"/>
      <c r="K104" s="134" t="s">
        <v>232</v>
      </c>
    </row>
    <row r="105" spans="1:11" s="134" customFormat="1" hidden="1" outlineLevel="1" x14ac:dyDescent="0.25">
      <c r="A105" s="135">
        <v>4</v>
      </c>
      <c r="B105" s="134" t="s">
        <v>840</v>
      </c>
      <c r="C105" s="135">
        <v>0</v>
      </c>
      <c r="D105" s="146"/>
      <c r="E105" s="135">
        <v>0</v>
      </c>
      <c r="F105" s="146"/>
      <c r="G105" s="135">
        <v>0</v>
      </c>
      <c r="H105" s="146"/>
      <c r="I105" s="135">
        <v>1</v>
      </c>
      <c r="J105" s="146"/>
      <c r="K105" s="134" t="s">
        <v>234</v>
      </c>
    </row>
    <row r="106" spans="1:11" s="134" customFormat="1" hidden="1" outlineLevel="1" x14ac:dyDescent="0.25">
      <c r="A106" s="135">
        <v>5</v>
      </c>
      <c r="B106" s="134" t="s">
        <v>841</v>
      </c>
      <c r="C106" s="135">
        <v>1</v>
      </c>
      <c r="D106" s="146"/>
      <c r="E106" s="135">
        <v>0</v>
      </c>
      <c r="F106" s="146"/>
      <c r="G106" s="135">
        <v>1</v>
      </c>
      <c r="H106" s="146"/>
      <c r="I106" s="135">
        <v>1</v>
      </c>
      <c r="J106" s="146"/>
      <c r="K106" s="134" t="s">
        <v>233</v>
      </c>
    </row>
    <row r="107" spans="1:11" s="140" customFormat="1" ht="15" collapsed="1" x14ac:dyDescent="0.25">
      <c r="A107" s="141">
        <v>5</v>
      </c>
      <c r="B107" s="175" t="s">
        <v>778</v>
      </c>
      <c r="C107" s="141">
        <f>SUM(C108:C112)</f>
        <v>2</v>
      </c>
      <c r="D107" s="147">
        <f>C107/A107</f>
        <v>0.4</v>
      </c>
      <c r="E107" s="141">
        <f t="shared" ref="E107:I107" si="9">SUM(E108:E112)</f>
        <v>2</v>
      </c>
      <c r="F107" s="147">
        <f>E107/A107</f>
        <v>0.4</v>
      </c>
      <c r="G107" s="141">
        <f t="shared" si="9"/>
        <v>2</v>
      </c>
      <c r="H107" s="147">
        <f>G107/A107</f>
        <v>0.4</v>
      </c>
      <c r="I107" s="141">
        <f t="shared" si="9"/>
        <v>3</v>
      </c>
      <c r="J107" s="147">
        <f>I107/A107</f>
        <v>0.6</v>
      </c>
    </row>
    <row r="108" spans="1:11" s="134" customFormat="1" hidden="1" outlineLevel="1" x14ac:dyDescent="0.25">
      <c r="A108" s="135">
        <v>1</v>
      </c>
      <c r="B108" s="134" t="s">
        <v>997</v>
      </c>
      <c r="C108" s="135">
        <v>0</v>
      </c>
      <c r="D108" s="146"/>
      <c r="E108" s="135">
        <v>0</v>
      </c>
      <c r="F108" s="146"/>
      <c r="G108" s="135">
        <v>0</v>
      </c>
      <c r="H108" s="146"/>
      <c r="I108" s="135">
        <v>1</v>
      </c>
      <c r="J108" s="146"/>
      <c r="K108" s="134" t="s">
        <v>542</v>
      </c>
    </row>
    <row r="109" spans="1:11" s="134" customFormat="1" hidden="1" outlineLevel="1" x14ac:dyDescent="0.25">
      <c r="A109" s="135">
        <v>2</v>
      </c>
      <c r="B109" s="134" t="s">
        <v>998</v>
      </c>
      <c r="C109" s="135">
        <v>1</v>
      </c>
      <c r="D109" s="146"/>
      <c r="E109" s="135">
        <v>1</v>
      </c>
      <c r="F109" s="146"/>
      <c r="G109" s="135">
        <v>1</v>
      </c>
      <c r="H109" s="146"/>
      <c r="I109" s="135">
        <v>1</v>
      </c>
      <c r="J109" s="146"/>
      <c r="K109" s="134" t="s">
        <v>544</v>
      </c>
    </row>
    <row r="110" spans="1:11" s="134" customFormat="1" hidden="1" outlineLevel="1" x14ac:dyDescent="0.25">
      <c r="A110" s="135">
        <v>3</v>
      </c>
      <c r="B110" s="134" t="s">
        <v>999</v>
      </c>
      <c r="C110" s="135">
        <v>0</v>
      </c>
      <c r="D110" s="146"/>
      <c r="E110" s="135">
        <v>0</v>
      </c>
      <c r="F110" s="146"/>
      <c r="G110" s="135">
        <v>0</v>
      </c>
      <c r="H110" s="146"/>
      <c r="I110" s="135">
        <v>0</v>
      </c>
      <c r="J110" s="146"/>
      <c r="K110" s="134" t="s">
        <v>546</v>
      </c>
    </row>
    <row r="111" spans="1:11" s="134" customFormat="1" hidden="1" outlineLevel="1" x14ac:dyDescent="0.25">
      <c r="A111" s="135">
        <v>4</v>
      </c>
      <c r="B111" s="134" t="s">
        <v>1000</v>
      </c>
      <c r="C111" s="135">
        <v>1</v>
      </c>
      <c r="D111" s="146"/>
      <c r="E111" s="135">
        <v>1</v>
      </c>
      <c r="F111" s="146"/>
      <c r="G111" s="135">
        <v>1</v>
      </c>
      <c r="H111" s="146"/>
      <c r="I111" s="135">
        <v>1</v>
      </c>
      <c r="J111" s="146"/>
      <c r="K111" s="134" t="s">
        <v>548</v>
      </c>
    </row>
    <row r="112" spans="1:11" s="134" customFormat="1" hidden="1" outlineLevel="1" x14ac:dyDescent="0.25">
      <c r="A112" s="135">
        <v>5</v>
      </c>
      <c r="B112" s="134" t="s">
        <v>1001</v>
      </c>
      <c r="C112" s="135">
        <v>0</v>
      </c>
      <c r="D112" s="146"/>
      <c r="E112" s="135">
        <v>0</v>
      </c>
      <c r="F112" s="146"/>
      <c r="G112" s="135">
        <v>0</v>
      </c>
      <c r="H112" s="146"/>
      <c r="I112" s="135">
        <v>0</v>
      </c>
      <c r="J112" s="146"/>
      <c r="K112" s="134" t="s">
        <v>550</v>
      </c>
    </row>
    <row r="113" spans="1:11" s="140" customFormat="1" ht="15" collapsed="1" x14ac:dyDescent="0.25">
      <c r="A113" s="141">
        <v>7</v>
      </c>
      <c r="B113" s="175" t="s">
        <v>779</v>
      </c>
      <c r="C113" s="141">
        <f>SUM(C114:C120)</f>
        <v>0</v>
      </c>
      <c r="D113" s="150">
        <f>C113/A113</f>
        <v>0</v>
      </c>
      <c r="E113" s="141">
        <f t="shared" ref="E113:I113" si="10">SUM(E114:E120)</f>
        <v>0</v>
      </c>
      <c r="F113" s="150">
        <f>E113/A113</f>
        <v>0</v>
      </c>
      <c r="G113" s="141">
        <f t="shared" si="10"/>
        <v>0</v>
      </c>
      <c r="H113" s="150">
        <f>G113/A113</f>
        <v>0</v>
      </c>
      <c r="I113" s="141">
        <f t="shared" si="10"/>
        <v>0</v>
      </c>
      <c r="J113" s="150">
        <f>I113/A113</f>
        <v>0</v>
      </c>
    </row>
    <row r="114" spans="1:11" hidden="1" outlineLevel="1" x14ac:dyDescent="0.25">
      <c r="A114" s="131">
        <v>1</v>
      </c>
      <c r="B114" s="130" t="s">
        <v>1002</v>
      </c>
      <c r="C114" s="131">
        <v>0</v>
      </c>
      <c r="E114" s="131">
        <v>0</v>
      </c>
      <c r="G114" s="131">
        <v>0</v>
      </c>
      <c r="I114" s="131">
        <v>0</v>
      </c>
      <c r="K114" s="130" t="s">
        <v>552</v>
      </c>
    </row>
    <row r="115" spans="1:11" hidden="1" outlineLevel="1" x14ac:dyDescent="0.25">
      <c r="A115" s="131">
        <v>2</v>
      </c>
      <c r="B115" s="130" t="s">
        <v>1003</v>
      </c>
      <c r="C115" s="131">
        <v>0</v>
      </c>
      <c r="E115" s="131">
        <v>0</v>
      </c>
      <c r="G115" s="131">
        <v>0</v>
      </c>
      <c r="I115" s="131">
        <v>0</v>
      </c>
      <c r="K115" s="130" t="s">
        <v>554</v>
      </c>
    </row>
    <row r="116" spans="1:11" hidden="1" outlineLevel="1" x14ac:dyDescent="0.25">
      <c r="A116" s="131">
        <v>3</v>
      </c>
      <c r="B116" s="130" t="s">
        <v>1004</v>
      </c>
      <c r="C116" s="131">
        <v>0</v>
      </c>
      <c r="E116" s="131">
        <v>0</v>
      </c>
      <c r="G116" s="131">
        <v>0</v>
      </c>
      <c r="I116" s="131">
        <v>0</v>
      </c>
      <c r="K116" s="130" t="s">
        <v>556</v>
      </c>
    </row>
    <row r="117" spans="1:11" hidden="1" outlineLevel="1" x14ac:dyDescent="0.25">
      <c r="A117" s="131">
        <v>4</v>
      </c>
      <c r="B117" s="130" t="s">
        <v>1005</v>
      </c>
      <c r="C117" s="131">
        <v>0</v>
      </c>
      <c r="E117" s="131">
        <v>0</v>
      </c>
      <c r="G117" s="131">
        <v>0</v>
      </c>
      <c r="I117" s="131">
        <v>0</v>
      </c>
      <c r="K117" s="130" t="s">
        <v>558</v>
      </c>
    </row>
    <row r="118" spans="1:11" hidden="1" outlineLevel="1" x14ac:dyDescent="0.25">
      <c r="A118" s="131">
        <v>5</v>
      </c>
      <c r="B118" s="130" t="s">
        <v>1006</v>
      </c>
      <c r="C118" s="131">
        <v>0</v>
      </c>
      <c r="E118" s="131">
        <v>0</v>
      </c>
      <c r="G118" s="131">
        <v>0</v>
      </c>
      <c r="I118" s="131">
        <v>0</v>
      </c>
      <c r="K118" s="130" t="s">
        <v>560</v>
      </c>
    </row>
    <row r="119" spans="1:11" hidden="1" outlineLevel="1" x14ac:dyDescent="0.25">
      <c r="A119" s="131">
        <v>6</v>
      </c>
      <c r="B119" s="130" t="s">
        <v>1007</v>
      </c>
      <c r="C119" s="131">
        <v>0</v>
      </c>
      <c r="E119" s="131">
        <v>0</v>
      </c>
      <c r="G119" s="131">
        <v>0</v>
      </c>
      <c r="I119" s="131">
        <v>0</v>
      </c>
      <c r="K119" s="130" t="s">
        <v>562</v>
      </c>
    </row>
    <row r="120" spans="1:11" hidden="1" outlineLevel="1" x14ac:dyDescent="0.25">
      <c r="A120" s="131">
        <v>7</v>
      </c>
      <c r="B120" s="130" t="s">
        <v>1008</v>
      </c>
      <c r="C120" s="131">
        <v>0</v>
      </c>
      <c r="E120" s="131">
        <v>0</v>
      </c>
      <c r="G120" s="131">
        <v>0</v>
      </c>
      <c r="I120" s="131">
        <v>0</v>
      </c>
      <c r="K120" s="130" t="s">
        <v>564</v>
      </c>
    </row>
    <row r="121" spans="1:11" s="140" customFormat="1" ht="15" collapsed="1" x14ac:dyDescent="0.25">
      <c r="A121" s="141">
        <v>6</v>
      </c>
      <c r="B121" s="175" t="s">
        <v>780</v>
      </c>
      <c r="C121" s="141">
        <f>SUM(C122:C127)</f>
        <v>1</v>
      </c>
      <c r="D121" s="147">
        <f>C121/A121</f>
        <v>0.16666666666666666</v>
      </c>
      <c r="E121" s="141">
        <f t="shared" ref="E121:I121" si="11">SUM(E122:E127)</f>
        <v>1</v>
      </c>
      <c r="F121" s="147">
        <f>E121/A121</f>
        <v>0.16666666666666666</v>
      </c>
      <c r="G121" s="141">
        <f t="shared" si="11"/>
        <v>1</v>
      </c>
      <c r="H121" s="147">
        <f>G121/A121</f>
        <v>0.16666666666666666</v>
      </c>
      <c r="I121" s="141">
        <f t="shared" si="11"/>
        <v>2</v>
      </c>
      <c r="J121" s="147">
        <f>I121/A121</f>
        <v>0.33333333333333331</v>
      </c>
    </row>
    <row r="122" spans="1:11" s="134" customFormat="1" hidden="1" outlineLevel="1" x14ac:dyDescent="0.25">
      <c r="A122" s="135">
        <v>1</v>
      </c>
      <c r="B122" s="134" t="s">
        <v>1009</v>
      </c>
      <c r="C122" s="135">
        <v>1</v>
      </c>
      <c r="D122" s="146"/>
      <c r="E122" s="135">
        <v>1</v>
      </c>
      <c r="F122" s="146"/>
      <c r="G122" s="135">
        <v>1</v>
      </c>
      <c r="H122" s="146"/>
      <c r="I122" s="135">
        <v>0</v>
      </c>
      <c r="J122" s="146"/>
      <c r="K122" s="134" t="s">
        <v>566</v>
      </c>
    </row>
    <row r="123" spans="1:11" s="134" customFormat="1" hidden="1" outlineLevel="1" x14ac:dyDescent="0.25">
      <c r="A123" s="135">
        <v>2</v>
      </c>
      <c r="B123" s="134" t="s">
        <v>1010</v>
      </c>
      <c r="C123" s="135">
        <v>0</v>
      </c>
      <c r="D123" s="146"/>
      <c r="E123" s="135">
        <v>0</v>
      </c>
      <c r="F123" s="146"/>
      <c r="G123" s="135">
        <v>0</v>
      </c>
      <c r="H123" s="146"/>
      <c r="I123" s="135">
        <v>1</v>
      </c>
      <c r="J123" s="146"/>
      <c r="K123" s="134" t="s">
        <v>568</v>
      </c>
    </row>
    <row r="124" spans="1:11" s="134" customFormat="1" hidden="1" outlineLevel="1" x14ac:dyDescent="0.25">
      <c r="A124" s="135">
        <v>3</v>
      </c>
      <c r="B124" s="134" t="s">
        <v>1011</v>
      </c>
      <c r="C124" s="135">
        <v>0</v>
      </c>
      <c r="D124" s="146"/>
      <c r="E124" s="135">
        <v>0</v>
      </c>
      <c r="F124" s="146"/>
      <c r="G124" s="135">
        <v>0</v>
      </c>
      <c r="H124" s="146"/>
      <c r="I124" s="135">
        <v>0</v>
      </c>
      <c r="J124" s="146"/>
      <c r="K124" s="134" t="s">
        <v>570</v>
      </c>
    </row>
    <row r="125" spans="1:11" s="134" customFormat="1" hidden="1" outlineLevel="1" x14ac:dyDescent="0.25">
      <c r="A125" s="135">
        <v>4</v>
      </c>
      <c r="B125" s="134" t="s">
        <v>1012</v>
      </c>
      <c r="C125" s="135">
        <v>0</v>
      </c>
      <c r="D125" s="146"/>
      <c r="E125" s="135">
        <v>0</v>
      </c>
      <c r="F125" s="146"/>
      <c r="G125" s="135">
        <v>0</v>
      </c>
      <c r="H125" s="146"/>
      <c r="I125" s="135">
        <v>0</v>
      </c>
      <c r="J125" s="146"/>
      <c r="K125" s="134" t="s">
        <v>572</v>
      </c>
    </row>
    <row r="126" spans="1:11" s="134" customFormat="1" hidden="1" outlineLevel="1" x14ac:dyDescent="0.25">
      <c r="A126" s="135">
        <v>5</v>
      </c>
      <c r="B126" s="134" t="s">
        <v>1013</v>
      </c>
      <c r="C126" s="135">
        <v>0</v>
      </c>
      <c r="D126" s="146"/>
      <c r="E126" s="135">
        <v>0</v>
      </c>
      <c r="F126" s="146"/>
      <c r="G126" s="135">
        <v>0</v>
      </c>
      <c r="H126" s="146"/>
      <c r="I126" s="135">
        <v>0</v>
      </c>
      <c r="J126" s="146"/>
      <c r="K126" s="134" t="s">
        <v>574</v>
      </c>
    </row>
    <row r="127" spans="1:11" s="134" customFormat="1" hidden="1" outlineLevel="1" x14ac:dyDescent="0.25">
      <c r="A127" s="135">
        <v>6</v>
      </c>
      <c r="B127" s="134" t="s">
        <v>1014</v>
      </c>
      <c r="C127" s="135">
        <v>0</v>
      </c>
      <c r="D127" s="146"/>
      <c r="E127" s="135">
        <v>0</v>
      </c>
      <c r="F127" s="146"/>
      <c r="G127" s="135">
        <v>0</v>
      </c>
      <c r="H127" s="146"/>
      <c r="I127" s="135">
        <v>1</v>
      </c>
      <c r="J127" s="146"/>
      <c r="K127" s="134" t="s">
        <v>576</v>
      </c>
    </row>
    <row r="128" spans="1:11" s="140" customFormat="1" ht="15" collapsed="1" x14ac:dyDescent="0.25">
      <c r="A128" s="141">
        <v>7</v>
      </c>
      <c r="B128" s="175" t="s">
        <v>781</v>
      </c>
      <c r="C128" s="141">
        <f>SUM(C129:C135)</f>
        <v>0</v>
      </c>
      <c r="D128" s="150">
        <f>C128/A128</f>
        <v>0</v>
      </c>
      <c r="E128" s="141">
        <f t="shared" ref="E128:I128" si="12">SUM(E129:E135)</f>
        <v>0</v>
      </c>
      <c r="F128" s="150">
        <f>E128/A128</f>
        <v>0</v>
      </c>
      <c r="G128" s="141">
        <f t="shared" si="12"/>
        <v>0</v>
      </c>
      <c r="H128" s="150">
        <f>G128/A128</f>
        <v>0</v>
      </c>
      <c r="I128" s="141">
        <f t="shared" si="12"/>
        <v>0</v>
      </c>
      <c r="J128" s="150">
        <f>I128/A128</f>
        <v>0</v>
      </c>
    </row>
    <row r="129" spans="1:11" hidden="1" outlineLevel="1" x14ac:dyDescent="0.25">
      <c r="A129" s="131">
        <v>1</v>
      </c>
      <c r="B129" s="130" t="s">
        <v>842</v>
      </c>
      <c r="C129" s="131">
        <v>0</v>
      </c>
      <c r="E129" s="131">
        <v>0</v>
      </c>
      <c r="G129" s="131">
        <v>0</v>
      </c>
      <c r="I129" s="131">
        <v>0</v>
      </c>
      <c r="K129" s="130" t="s">
        <v>578</v>
      </c>
    </row>
    <row r="130" spans="1:11" hidden="1" outlineLevel="1" x14ac:dyDescent="0.25">
      <c r="A130" s="131">
        <v>2</v>
      </c>
      <c r="B130" s="130" t="s">
        <v>947</v>
      </c>
      <c r="C130" s="131">
        <v>0</v>
      </c>
      <c r="E130" s="131">
        <v>0</v>
      </c>
      <c r="G130" s="131">
        <v>0</v>
      </c>
      <c r="I130" s="131">
        <v>0</v>
      </c>
      <c r="K130" s="130" t="s">
        <v>580</v>
      </c>
    </row>
    <row r="131" spans="1:11" hidden="1" outlineLevel="1" x14ac:dyDescent="0.25">
      <c r="A131" s="131">
        <v>3</v>
      </c>
      <c r="B131" s="130" t="s">
        <v>843</v>
      </c>
      <c r="C131" s="131">
        <v>0</v>
      </c>
      <c r="E131" s="131">
        <v>0</v>
      </c>
      <c r="G131" s="131">
        <v>0</v>
      </c>
      <c r="I131" s="131">
        <v>0</v>
      </c>
      <c r="K131" s="130" t="s">
        <v>582</v>
      </c>
    </row>
    <row r="132" spans="1:11" hidden="1" outlineLevel="1" x14ac:dyDescent="0.25">
      <c r="A132" s="131">
        <v>4</v>
      </c>
      <c r="B132" s="130" t="s">
        <v>948</v>
      </c>
      <c r="C132" s="131">
        <v>0</v>
      </c>
      <c r="E132" s="131">
        <v>0</v>
      </c>
      <c r="G132" s="131">
        <v>0</v>
      </c>
      <c r="I132" s="131">
        <v>0</v>
      </c>
      <c r="K132" s="130" t="s">
        <v>584</v>
      </c>
    </row>
    <row r="133" spans="1:11" hidden="1" outlineLevel="1" x14ac:dyDescent="0.25">
      <c r="A133" s="131">
        <v>5</v>
      </c>
      <c r="B133" s="130" t="s">
        <v>585</v>
      </c>
      <c r="C133" s="131">
        <v>0</v>
      </c>
      <c r="E133" s="131">
        <v>0</v>
      </c>
      <c r="G133" s="131">
        <v>0</v>
      </c>
      <c r="I133" s="131">
        <v>0</v>
      </c>
      <c r="K133" s="130" t="s">
        <v>586</v>
      </c>
    </row>
    <row r="134" spans="1:11" hidden="1" outlineLevel="1" x14ac:dyDescent="0.25">
      <c r="A134" s="131">
        <v>6</v>
      </c>
      <c r="B134" s="130" t="s">
        <v>587</v>
      </c>
      <c r="C134" s="131">
        <v>0</v>
      </c>
      <c r="E134" s="131">
        <v>0</v>
      </c>
      <c r="G134" s="131">
        <v>0</v>
      </c>
      <c r="I134" s="131">
        <v>0</v>
      </c>
      <c r="K134" s="130" t="s">
        <v>588</v>
      </c>
    </row>
    <row r="135" spans="1:11" hidden="1" outlineLevel="1" x14ac:dyDescent="0.25">
      <c r="A135" s="131">
        <v>7</v>
      </c>
      <c r="B135" s="130" t="s">
        <v>589</v>
      </c>
      <c r="C135" s="131">
        <v>0</v>
      </c>
      <c r="E135" s="131">
        <v>0</v>
      </c>
      <c r="G135" s="131">
        <v>0</v>
      </c>
      <c r="I135" s="131">
        <v>0</v>
      </c>
      <c r="K135" s="130" t="s">
        <v>590</v>
      </c>
    </row>
    <row r="136" spans="1:11" s="140" customFormat="1" ht="15" collapsed="1" x14ac:dyDescent="0.25">
      <c r="A136" s="141">
        <v>10</v>
      </c>
      <c r="B136" s="175" t="s">
        <v>782</v>
      </c>
      <c r="C136" s="141">
        <f>SUM(C137:C146)</f>
        <v>5</v>
      </c>
      <c r="D136" s="189">
        <f>C136/A136</f>
        <v>0.5</v>
      </c>
      <c r="E136" s="141">
        <f t="shared" ref="E136:I136" si="13">SUM(E137:E146)</f>
        <v>5</v>
      </c>
      <c r="F136" s="189">
        <f>E136/A136</f>
        <v>0.5</v>
      </c>
      <c r="G136" s="141">
        <f t="shared" si="13"/>
        <v>5</v>
      </c>
      <c r="H136" s="189">
        <f>G136/A136</f>
        <v>0.5</v>
      </c>
      <c r="I136" s="141">
        <f t="shared" si="13"/>
        <v>9</v>
      </c>
      <c r="J136" s="189">
        <f>I136/A136</f>
        <v>0.9</v>
      </c>
    </row>
    <row r="137" spans="1:11" s="134" customFormat="1" hidden="1" outlineLevel="1" x14ac:dyDescent="0.25">
      <c r="A137" s="135">
        <v>1</v>
      </c>
      <c r="B137" s="134" t="s">
        <v>844</v>
      </c>
      <c r="C137" s="135">
        <v>0</v>
      </c>
      <c r="D137" s="146"/>
      <c r="E137" s="135">
        <v>0</v>
      </c>
      <c r="F137" s="191"/>
      <c r="G137" s="135">
        <v>0</v>
      </c>
      <c r="H137" s="191"/>
      <c r="I137" s="135">
        <v>1</v>
      </c>
      <c r="J137" s="191"/>
      <c r="K137" s="134" t="s">
        <v>592</v>
      </c>
    </row>
    <row r="138" spans="1:11" s="134" customFormat="1" hidden="1" outlineLevel="1" x14ac:dyDescent="0.25">
      <c r="A138" s="135">
        <v>2</v>
      </c>
      <c r="B138" s="134" t="s">
        <v>845</v>
      </c>
      <c r="C138" s="135">
        <v>0</v>
      </c>
      <c r="D138" s="146"/>
      <c r="E138" s="135">
        <v>0</v>
      </c>
      <c r="F138" s="191"/>
      <c r="G138" s="135">
        <v>0</v>
      </c>
      <c r="H138" s="191"/>
      <c r="I138" s="135">
        <v>1</v>
      </c>
      <c r="J138" s="191"/>
      <c r="K138" s="134" t="s">
        <v>594</v>
      </c>
    </row>
    <row r="139" spans="1:11" s="134" customFormat="1" hidden="1" outlineLevel="1" x14ac:dyDescent="0.25">
      <c r="A139" s="135">
        <v>3</v>
      </c>
      <c r="B139" s="134" t="s">
        <v>846</v>
      </c>
      <c r="C139" s="135">
        <v>1</v>
      </c>
      <c r="D139" s="146"/>
      <c r="E139" s="135">
        <v>1</v>
      </c>
      <c r="F139" s="191"/>
      <c r="G139" s="135">
        <v>1</v>
      </c>
      <c r="H139" s="191"/>
      <c r="I139" s="135">
        <v>1</v>
      </c>
      <c r="J139" s="191"/>
      <c r="K139" s="134" t="s">
        <v>596</v>
      </c>
    </row>
    <row r="140" spans="1:11" s="134" customFormat="1" hidden="1" outlineLevel="1" x14ac:dyDescent="0.25">
      <c r="A140" s="135">
        <v>4</v>
      </c>
      <c r="B140" s="134" t="s">
        <v>949</v>
      </c>
      <c r="C140" s="135">
        <v>1</v>
      </c>
      <c r="D140" s="146"/>
      <c r="E140" s="135">
        <v>1</v>
      </c>
      <c r="F140" s="191"/>
      <c r="G140" s="135">
        <v>1</v>
      </c>
      <c r="H140" s="191"/>
      <c r="I140" s="135">
        <v>1</v>
      </c>
      <c r="J140" s="191"/>
      <c r="K140" s="134" t="s">
        <v>598</v>
      </c>
    </row>
    <row r="141" spans="1:11" s="134" customFormat="1" hidden="1" outlineLevel="1" x14ac:dyDescent="0.25">
      <c r="A141" s="135">
        <v>5</v>
      </c>
      <c r="B141" s="134" t="s">
        <v>950</v>
      </c>
      <c r="C141" s="135">
        <v>0</v>
      </c>
      <c r="D141" s="146"/>
      <c r="E141" s="135">
        <v>0</v>
      </c>
      <c r="F141" s="191"/>
      <c r="G141" s="135">
        <v>0</v>
      </c>
      <c r="H141" s="191"/>
      <c r="I141" s="135">
        <v>0</v>
      </c>
      <c r="J141" s="191"/>
      <c r="K141" s="134" t="s">
        <v>600</v>
      </c>
    </row>
    <row r="142" spans="1:11" s="134" customFormat="1" hidden="1" outlineLevel="1" x14ac:dyDescent="0.25">
      <c r="A142" s="135">
        <v>6</v>
      </c>
      <c r="B142" s="134" t="s">
        <v>951</v>
      </c>
      <c r="C142" s="135">
        <v>1</v>
      </c>
      <c r="D142" s="146"/>
      <c r="E142" s="135">
        <v>1</v>
      </c>
      <c r="F142" s="191"/>
      <c r="G142" s="135">
        <v>1</v>
      </c>
      <c r="H142" s="191"/>
      <c r="I142" s="135">
        <v>1</v>
      </c>
      <c r="J142" s="191"/>
      <c r="K142" s="134" t="s">
        <v>602</v>
      </c>
    </row>
    <row r="143" spans="1:11" s="134" customFormat="1" hidden="1" outlineLevel="1" x14ac:dyDescent="0.25">
      <c r="A143" s="135">
        <v>7</v>
      </c>
      <c r="B143" s="134" t="s">
        <v>952</v>
      </c>
      <c r="C143" s="135">
        <v>1</v>
      </c>
      <c r="D143" s="146"/>
      <c r="E143" s="135">
        <v>1</v>
      </c>
      <c r="F143" s="191"/>
      <c r="G143" s="135">
        <v>1</v>
      </c>
      <c r="H143" s="191"/>
      <c r="I143" s="135">
        <v>1</v>
      </c>
      <c r="J143" s="191"/>
      <c r="K143" s="134" t="s">
        <v>604</v>
      </c>
    </row>
    <row r="144" spans="1:11" s="134" customFormat="1" hidden="1" outlineLevel="1" x14ac:dyDescent="0.25">
      <c r="A144" s="135">
        <v>8</v>
      </c>
      <c r="B144" s="134" t="s">
        <v>953</v>
      </c>
      <c r="C144" s="135">
        <v>0</v>
      </c>
      <c r="D144" s="146"/>
      <c r="E144" s="135">
        <v>0</v>
      </c>
      <c r="F144" s="191"/>
      <c r="G144" s="135">
        <v>0</v>
      </c>
      <c r="H144" s="191"/>
      <c r="I144" s="135">
        <v>1</v>
      </c>
      <c r="J144" s="191"/>
      <c r="K144" s="134" t="s">
        <v>606</v>
      </c>
    </row>
    <row r="145" spans="1:11" s="134" customFormat="1" hidden="1" outlineLevel="1" x14ac:dyDescent="0.25">
      <c r="A145" s="135">
        <v>9</v>
      </c>
      <c r="B145" s="134" t="s">
        <v>607</v>
      </c>
      <c r="C145" s="135">
        <v>1</v>
      </c>
      <c r="D145" s="146"/>
      <c r="E145" s="135">
        <v>1</v>
      </c>
      <c r="F145" s="191"/>
      <c r="G145" s="135">
        <v>1</v>
      </c>
      <c r="H145" s="191"/>
      <c r="I145" s="135">
        <v>1</v>
      </c>
      <c r="J145" s="191"/>
      <c r="K145" s="134" t="s">
        <v>608</v>
      </c>
    </row>
    <row r="146" spans="1:11" s="134" customFormat="1" hidden="1" outlineLevel="1" x14ac:dyDescent="0.25">
      <c r="A146" s="135">
        <v>10</v>
      </c>
      <c r="B146" s="134" t="s">
        <v>954</v>
      </c>
      <c r="C146" s="135">
        <v>0</v>
      </c>
      <c r="D146" s="146"/>
      <c r="E146" s="135">
        <v>0</v>
      </c>
      <c r="F146" s="191"/>
      <c r="G146" s="135">
        <v>0</v>
      </c>
      <c r="H146" s="191"/>
      <c r="I146" s="135">
        <v>1</v>
      </c>
      <c r="J146" s="191"/>
      <c r="K146" s="134" t="s">
        <v>610</v>
      </c>
    </row>
    <row r="147" spans="1:11" s="140" customFormat="1" ht="15" collapsed="1" x14ac:dyDescent="0.25">
      <c r="A147" s="141">
        <v>20</v>
      </c>
      <c r="B147" s="175" t="s">
        <v>783</v>
      </c>
      <c r="C147" s="141">
        <f>SUM(C148:C167)</f>
        <v>9</v>
      </c>
      <c r="D147" s="147">
        <f>C147/A147</f>
        <v>0.45</v>
      </c>
      <c r="E147" s="141">
        <f t="shared" ref="E147:I147" si="14">SUM(E148:E167)</f>
        <v>8</v>
      </c>
      <c r="F147" s="189">
        <f>E147/A147</f>
        <v>0.4</v>
      </c>
      <c r="G147" s="141">
        <f t="shared" si="14"/>
        <v>8</v>
      </c>
      <c r="H147" s="189">
        <f>G147/A147</f>
        <v>0.4</v>
      </c>
      <c r="I147" s="141">
        <f t="shared" si="14"/>
        <v>3</v>
      </c>
      <c r="J147" s="189">
        <f>I147/A147</f>
        <v>0.15</v>
      </c>
    </row>
    <row r="148" spans="1:11" s="134" customFormat="1" hidden="1" outlineLevel="1" x14ac:dyDescent="0.25">
      <c r="A148" s="135">
        <v>1</v>
      </c>
      <c r="B148" s="134" t="s">
        <v>847</v>
      </c>
      <c r="C148" s="135">
        <v>0</v>
      </c>
      <c r="D148" s="146"/>
      <c r="E148" s="135">
        <v>0</v>
      </c>
      <c r="F148" s="191"/>
      <c r="G148" s="135">
        <v>0</v>
      </c>
      <c r="H148" s="191"/>
      <c r="I148" s="135">
        <v>0</v>
      </c>
      <c r="J148" s="191"/>
      <c r="K148" s="134" t="s">
        <v>236</v>
      </c>
    </row>
    <row r="149" spans="1:11" s="134" customFormat="1" hidden="1" outlineLevel="1" x14ac:dyDescent="0.25">
      <c r="A149" s="135">
        <v>2</v>
      </c>
      <c r="B149" s="134" t="s">
        <v>810</v>
      </c>
      <c r="C149" s="135">
        <v>0</v>
      </c>
      <c r="D149" s="146"/>
      <c r="E149" s="135">
        <v>0</v>
      </c>
      <c r="F149" s="191"/>
      <c r="G149" s="135">
        <v>0</v>
      </c>
      <c r="H149" s="191"/>
      <c r="I149" s="135">
        <v>0</v>
      </c>
      <c r="J149" s="191"/>
      <c r="K149" s="134" t="s">
        <v>237</v>
      </c>
    </row>
    <row r="150" spans="1:11" s="134" customFormat="1" hidden="1" outlineLevel="1" x14ac:dyDescent="0.25">
      <c r="A150" s="135">
        <v>3</v>
      </c>
      <c r="B150" s="134" t="s">
        <v>848</v>
      </c>
      <c r="C150" s="135">
        <v>1</v>
      </c>
      <c r="D150" s="146"/>
      <c r="E150" s="135">
        <v>1</v>
      </c>
      <c r="F150" s="191"/>
      <c r="G150" s="135">
        <v>1</v>
      </c>
      <c r="H150" s="191"/>
      <c r="I150" s="135">
        <v>0</v>
      </c>
      <c r="J150" s="191"/>
      <c r="K150" s="134" t="s">
        <v>235</v>
      </c>
    </row>
    <row r="151" spans="1:11" s="134" customFormat="1" hidden="1" outlineLevel="1" x14ac:dyDescent="0.25">
      <c r="A151" s="135">
        <v>4</v>
      </c>
      <c r="B151" s="134" t="s">
        <v>849</v>
      </c>
      <c r="C151" s="135">
        <v>1</v>
      </c>
      <c r="D151" s="146"/>
      <c r="E151" s="135">
        <v>1</v>
      </c>
      <c r="F151" s="191"/>
      <c r="G151" s="135">
        <v>1</v>
      </c>
      <c r="H151" s="191"/>
      <c r="I151" s="135">
        <v>1</v>
      </c>
      <c r="J151" s="191"/>
      <c r="K151" s="134" t="s">
        <v>238</v>
      </c>
    </row>
    <row r="152" spans="1:11" s="134" customFormat="1" hidden="1" outlineLevel="1" x14ac:dyDescent="0.25">
      <c r="A152" s="135">
        <v>5</v>
      </c>
      <c r="B152" s="134" t="s">
        <v>850</v>
      </c>
      <c r="C152" s="135">
        <v>1</v>
      </c>
      <c r="D152" s="146"/>
      <c r="E152" s="135">
        <v>1</v>
      </c>
      <c r="F152" s="191"/>
      <c r="G152" s="135">
        <v>1</v>
      </c>
      <c r="H152" s="191"/>
      <c r="I152" s="135">
        <v>0</v>
      </c>
      <c r="J152" s="191"/>
      <c r="K152" s="134" t="s">
        <v>239</v>
      </c>
    </row>
    <row r="153" spans="1:11" s="134" customFormat="1" hidden="1" outlineLevel="1" x14ac:dyDescent="0.25">
      <c r="A153" s="135">
        <v>6</v>
      </c>
      <c r="B153" s="134" t="s">
        <v>955</v>
      </c>
      <c r="C153" s="135">
        <v>0</v>
      </c>
      <c r="D153" s="146"/>
      <c r="E153" s="135">
        <v>0</v>
      </c>
      <c r="F153" s="191"/>
      <c r="G153" s="135">
        <v>0</v>
      </c>
      <c r="H153" s="191"/>
      <c r="I153" s="135">
        <v>0</v>
      </c>
      <c r="J153" s="191"/>
      <c r="K153" s="134" t="s">
        <v>240</v>
      </c>
    </row>
    <row r="154" spans="1:11" s="134" customFormat="1" hidden="1" outlineLevel="1" x14ac:dyDescent="0.25">
      <c r="A154" s="135">
        <v>7</v>
      </c>
      <c r="B154" s="134" t="s">
        <v>851</v>
      </c>
      <c r="C154" s="135">
        <v>0</v>
      </c>
      <c r="D154" s="146"/>
      <c r="E154" s="135">
        <v>0</v>
      </c>
      <c r="F154" s="191"/>
      <c r="G154" s="135">
        <v>0</v>
      </c>
      <c r="H154" s="191"/>
      <c r="I154" s="135">
        <v>0</v>
      </c>
      <c r="J154" s="191"/>
      <c r="K154" s="134" t="s">
        <v>241</v>
      </c>
    </row>
    <row r="155" spans="1:11" s="134" customFormat="1" hidden="1" outlineLevel="1" x14ac:dyDescent="0.25">
      <c r="A155" s="135">
        <v>8</v>
      </c>
      <c r="B155" s="134" t="s">
        <v>956</v>
      </c>
      <c r="C155" s="135">
        <v>0</v>
      </c>
      <c r="D155" s="146"/>
      <c r="E155" s="135">
        <v>0</v>
      </c>
      <c r="F155" s="191"/>
      <c r="G155" s="135">
        <v>0</v>
      </c>
      <c r="H155" s="191"/>
      <c r="I155" s="135">
        <v>0</v>
      </c>
      <c r="J155" s="191"/>
      <c r="K155" s="134" t="s">
        <v>242</v>
      </c>
    </row>
    <row r="156" spans="1:11" s="134" customFormat="1" hidden="1" outlineLevel="1" x14ac:dyDescent="0.25">
      <c r="A156" s="135">
        <v>9</v>
      </c>
      <c r="B156" s="134" t="s">
        <v>852</v>
      </c>
      <c r="C156" s="135">
        <v>0</v>
      </c>
      <c r="D156" s="146"/>
      <c r="E156" s="135">
        <v>0</v>
      </c>
      <c r="F156" s="191"/>
      <c r="G156" s="135">
        <v>0</v>
      </c>
      <c r="H156" s="191"/>
      <c r="I156" s="135">
        <v>0</v>
      </c>
      <c r="J156" s="191"/>
      <c r="K156" s="134" t="s">
        <v>243</v>
      </c>
    </row>
    <row r="157" spans="1:11" s="134" customFormat="1" hidden="1" outlineLevel="1" x14ac:dyDescent="0.25">
      <c r="A157" s="135">
        <v>10</v>
      </c>
      <c r="B157" s="134" t="s">
        <v>853</v>
      </c>
      <c r="C157" s="135">
        <v>1</v>
      </c>
      <c r="D157" s="146"/>
      <c r="E157" s="135">
        <v>1</v>
      </c>
      <c r="F157" s="191"/>
      <c r="G157" s="135">
        <v>1</v>
      </c>
      <c r="H157" s="191"/>
      <c r="I157" s="135">
        <v>0</v>
      </c>
      <c r="J157" s="191"/>
      <c r="K157" s="134" t="s">
        <v>244</v>
      </c>
    </row>
    <row r="158" spans="1:11" s="134" customFormat="1" hidden="1" outlineLevel="1" x14ac:dyDescent="0.25">
      <c r="A158" s="135">
        <v>11</v>
      </c>
      <c r="B158" s="134" t="s">
        <v>1114</v>
      </c>
      <c r="C158" s="135">
        <v>1</v>
      </c>
      <c r="D158" s="146"/>
      <c r="E158" s="135">
        <v>1</v>
      </c>
      <c r="F158" s="191"/>
      <c r="G158" s="135">
        <v>1</v>
      </c>
      <c r="H158" s="191"/>
      <c r="I158" s="135">
        <v>1</v>
      </c>
      <c r="J158" s="191"/>
      <c r="K158" s="134" t="s">
        <v>245</v>
      </c>
    </row>
    <row r="159" spans="1:11" s="134" customFormat="1" hidden="1" outlineLevel="1" x14ac:dyDescent="0.25">
      <c r="A159" s="135">
        <v>12</v>
      </c>
      <c r="B159" s="134" t="s">
        <v>811</v>
      </c>
      <c r="C159" s="135">
        <v>0</v>
      </c>
      <c r="D159" s="146"/>
      <c r="E159" s="135">
        <v>0</v>
      </c>
      <c r="F159" s="191"/>
      <c r="G159" s="135">
        <v>0</v>
      </c>
      <c r="H159" s="191"/>
      <c r="I159" s="135">
        <v>0</v>
      </c>
      <c r="J159" s="191"/>
      <c r="K159" s="134" t="s">
        <v>246</v>
      </c>
    </row>
    <row r="160" spans="1:11" s="134" customFormat="1" hidden="1" outlineLevel="1" x14ac:dyDescent="0.25">
      <c r="A160" s="135">
        <v>13</v>
      </c>
      <c r="B160" s="134" t="s">
        <v>854</v>
      </c>
      <c r="C160" s="135">
        <v>1</v>
      </c>
      <c r="D160" s="146"/>
      <c r="E160" s="135">
        <v>0</v>
      </c>
      <c r="F160" s="191"/>
      <c r="G160" s="135">
        <v>0</v>
      </c>
      <c r="H160" s="191"/>
      <c r="I160" s="135">
        <v>0</v>
      </c>
      <c r="J160" s="191"/>
      <c r="K160" s="134" t="s">
        <v>247</v>
      </c>
    </row>
    <row r="161" spans="1:12" s="134" customFormat="1" hidden="1" outlineLevel="1" x14ac:dyDescent="0.25">
      <c r="A161" s="135">
        <v>14</v>
      </c>
      <c r="B161" s="134" t="s">
        <v>1115</v>
      </c>
      <c r="C161" s="135">
        <v>0</v>
      </c>
      <c r="D161" s="146"/>
      <c r="E161" s="135">
        <v>0</v>
      </c>
      <c r="F161" s="191"/>
      <c r="G161" s="135">
        <v>0</v>
      </c>
      <c r="H161" s="191"/>
      <c r="I161" s="135">
        <v>0</v>
      </c>
      <c r="J161" s="191"/>
      <c r="K161" s="134" t="s">
        <v>248</v>
      </c>
    </row>
    <row r="162" spans="1:12" s="134" customFormat="1" hidden="1" outlineLevel="1" x14ac:dyDescent="0.25">
      <c r="A162" s="135">
        <v>15</v>
      </c>
      <c r="B162" s="134" t="s">
        <v>855</v>
      </c>
      <c r="C162" s="135">
        <v>0</v>
      </c>
      <c r="D162" s="146"/>
      <c r="E162" s="135">
        <v>0</v>
      </c>
      <c r="F162" s="191"/>
      <c r="G162" s="135">
        <v>0</v>
      </c>
      <c r="H162" s="191"/>
      <c r="I162" s="135">
        <v>0</v>
      </c>
      <c r="J162" s="191"/>
      <c r="K162" s="134" t="s">
        <v>249</v>
      </c>
    </row>
    <row r="163" spans="1:12" s="134" customFormat="1" hidden="1" outlineLevel="1" x14ac:dyDescent="0.25">
      <c r="A163" s="135">
        <v>16</v>
      </c>
      <c r="B163" s="134" t="s">
        <v>1116</v>
      </c>
      <c r="C163" s="135">
        <v>0</v>
      </c>
      <c r="D163" s="146"/>
      <c r="E163" s="135">
        <v>0</v>
      </c>
      <c r="F163" s="191"/>
      <c r="G163" s="135">
        <v>0</v>
      </c>
      <c r="H163" s="191"/>
      <c r="I163" s="135">
        <v>0</v>
      </c>
      <c r="J163" s="191"/>
      <c r="K163" s="134" t="s">
        <v>250</v>
      </c>
    </row>
    <row r="164" spans="1:12" s="134" customFormat="1" hidden="1" outlineLevel="1" x14ac:dyDescent="0.25">
      <c r="A164" s="135">
        <v>17</v>
      </c>
      <c r="B164" s="134" t="s">
        <v>957</v>
      </c>
      <c r="C164" s="135">
        <v>0</v>
      </c>
      <c r="D164" s="146"/>
      <c r="E164" s="135">
        <v>0</v>
      </c>
      <c r="F164" s="191"/>
      <c r="G164" s="135">
        <v>0</v>
      </c>
      <c r="H164" s="191"/>
      <c r="I164" s="135">
        <v>0</v>
      </c>
      <c r="J164" s="191"/>
      <c r="K164" s="134" t="s">
        <v>251</v>
      </c>
    </row>
    <row r="165" spans="1:12" s="134" customFormat="1" hidden="1" outlineLevel="1" x14ac:dyDescent="0.25">
      <c r="A165" s="135">
        <v>18</v>
      </c>
      <c r="B165" s="134" t="s">
        <v>958</v>
      </c>
      <c r="C165" s="135">
        <v>1</v>
      </c>
      <c r="D165" s="146"/>
      <c r="E165" s="135">
        <v>1</v>
      </c>
      <c r="F165" s="191"/>
      <c r="G165" s="135">
        <v>1</v>
      </c>
      <c r="H165" s="191"/>
      <c r="I165" s="135">
        <v>0</v>
      </c>
      <c r="J165" s="191"/>
      <c r="K165" s="134" t="s">
        <v>252</v>
      </c>
    </row>
    <row r="166" spans="1:12" s="134" customFormat="1" hidden="1" outlineLevel="1" x14ac:dyDescent="0.25">
      <c r="A166" s="135">
        <v>19</v>
      </c>
      <c r="B166" s="134" t="s">
        <v>959</v>
      </c>
      <c r="C166" s="135">
        <v>1</v>
      </c>
      <c r="D166" s="146"/>
      <c r="E166" s="135">
        <v>1</v>
      </c>
      <c r="F166" s="191"/>
      <c r="G166" s="135">
        <v>1</v>
      </c>
      <c r="H166" s="191"/>
      <c r="I166" s="135">
        <v>0</v>
      </c>
      <c r="J166" s="191"/>
      <c r="K166" s="134" t="s">
        <v>253</v>
      </c>
    </row>
    <row r="167" spans="1:12" s="134" customFormat="1" hidden="1" outlineLevel="1" x14ac:dyDescent="0.25">
      <c r="A167" s="135">
        <v>20</v>
      </c>
      <c r="B167" s="134" t="s">
        <v>960</v>
      </c>
      <c r="C167" s="135">
        <v>1</v>
      </c>
      <c r="D167" s="146"/>
      <c r="E167" s="135">
        <v>1</v>
      </c>
      <c r="F167" s="191"/>
      <c r="G167" s="135">
        <v>1</v>
      </c>
      <c r="H167" s="191"/>
      <c r="I167" s="135">
        <v>1</v>
      </c>
      <c r="J167" s="191"/>
      <c r="K167" s="134" t="s">
        <v>254</v>
      </c>
    </row>
    <row r="168" spans="1:12" s="140" customFormat="1" ht="15" collapsed="1" x14ac:dyDescent="0.25">
      <c r="A168" s="141">
        <v>29</v>
      </c>
      <c r="B168" s="175" t="s">
        <v>784</v>
      </c>
      <c r="C168" s="141">
        <f>SUM(C169:C197)</f>
        <v>16</v>
      </c>
      <c r="D168" s="189">
        <f>C168/A168</f>
        <v>0.55172413793103448</v>
      </c>
      <c r="E168" s="141">
        <f t="shared" ref="E168:I168" si="15">SUM(E169:E197)</f>
        <v>13</v>
      </c>
      <c r="F168" s="189">
        <f>E168/A168</f>
        <v>0.44827586206896552</v>
      </c>
      <c r="G168" s="141">
        <f t="shared" si="15"/>
        <v>15</v>
      </c>
      <c r="H168" s="189">
        <f>G168/A168</f>
        <v>0.51724137931034486</v>
      </c>
      <c r="I168" s="141">
        <f t="shared" si="15"/>
        <v>14</v>
      </c>
      <c r="J168" s="189">
        <f>I168/A168</f>
        <v>0.48275862068965519</v>
      </c>
    </row>
    <row r="169" spans="1:12" s="134" customFormat="1" hidden="1" outlineLevel="1" x14ac:dyDescent="0.25">
      <c r="A169" s="135">
        <v>1</v>
      </c>
      <c r="B169" s="134" t="s">
        <v>856</v>
      </c>
      <c r="C169" s="135">
        <v>1</v>
      </c>
      <c r="D169" s="191"/>
      <c r="E169" s="135">
        <v>1</v>
      </c>
      <c r="F169" s="191"/>
      <c r="G169" s="135">
        <v>1</v>
      </c>
      <c r="H169" s="191"/>
      <c r="I169" s="135">
        <v>1</v>
      </c>
      <c r="J169" s="191"/>
      <c r="K169" s="134" t="s">
        <v>256</v>
      </c>
      <c r="L169" s="134" t="s">
        <v>255</v>
      </c>
    </row>
    <row r="170" spans="1:12" s="134" customFormat="1" hidden="1" outlineLevel="1" x14ac:dyDescent="0.25">
      <c r="A170" s="135">
        <v>2</v>
      </c>
      <c r="B170" s="134" t="s">
        <v>857</v>
      </c>
      <c r="C170" s="135">
        <v>1</v>
      </c>
      <c r="D170" s="191"/>
      <c r="E170" s="135">
        <v>1</v>
      </c>
      <c r="F170" s="191"/>
      <c r="G170" s="135">
        <v>1</v>
      </c>
      <c r="H170" s="191"/>
      <c r="I170" s="135">
        <v>1</v>
      </c>
      <c r="J170" s="191"/>
      <c r="K170" s="134" t="s">
        <v>257</v>
      </c>
    </row>
    <row r="171" spans="1:12" s="134" customFormat="1" hidden="1" outlineLevel="1" x14ac:dyDescent="0.25">
      <c r="A171" s="135">
        <v>3</v>
      </c>
      <c r="B171" s="134" t="s">
        <v>858</v>
      </c>
      <c r="C171" s="135">
        <v>0</v>
      </c>
      <c r="D171" s="191"/>
      <c r="E171" s="135">
        <v>0</v>
      </c>
      <c r="F171" s="191"/>
      <c r="G171" s="135">
        <v>0</v>
      </c>
      <c r="H171" s="191"/>
      <c r="I171" s="135">
        <v>1</v>
      </c>
      <c r="J171" s="191"/>
      <c r="K171" s="134" t="s">
        <v>258</v>
      </c>
    </row>
    <row r="172" spans="1:12" s="134" customFormat="1" hidden="1" outlineLevel="1" x14ac:dyDescent="0.25">
      <c r="A172" s="135">
        <v>4</v>
      </c>
      <c r="B172" s="134" t="s">
        <v>859</v>
      </c>
      <c r="C172" s="135">
        <v>1</v>
      </c>
      <c r="D172" s="191"/>
      <c r="E172" s="135">
        <v>1</v>
      </c>
      <c r="F172" s="191"/>
      <c r="G172" s="135">
        <v>1</v>
      </c>
      <c r="H172" s="191"/>
      <c r="I172" s="135">
        <v>0</v>
      </c>
      <c r="J172" s="191"/>
      <c r="K172" s="134" t="s">
        <v>259</v>
      </c>
    </row>
    <row r="173" spans="1:12" s="134" customFormat="1" hidden="1" outlineLevel="1" x14ac:dyDescent="0.25">
      <c r="A173" s="135">
        <v>5</v>
      </c>
      <c r="B173" s="134" t="s">
        <v>860</v>
      </c>
      <c r="C173" s="135">
        <v>1</v>
      </c>
      <c r="D173" s="191"/>
      <c r="E173" s="135">
        <v>0</v>
      </c>
      <c r="F173" s="191"/>
      <c r="G173" s="135">
        <v>0</v>
      </c>
      <c r="H173" s="191"/>
      <c r="I173" s="135">
        <v>0</v>
      </c>
      <c r="J173" s="191"/>
      <c r="K173" s="134" t="s">
        <v>260</v>
      </c>
    </row>
    <row r="174" spans="1:12" s="134" customFormat="1" hidden="1" outlineLevel="1" x14ac:dyDescent="0.25">
      <c r="A174" s="135">
        <v>6</v>
      </c>
      <c r="B174" s="134" t="s">
        <v>861</v>
      </c>
      <c r="C174" s="135">
        <v>0</v>
      </c>
      <c r="D174" s="191"/>
      <c r="E174" s="135">
        <v>0</v>
      </c>
      <c r="F174" s="191"/>
      <c r="G174" s="135">
        <v>0</v>
      </c>
      <c r="H174" s="191"/>
      <c r="I174" s="135">
        <v>0</v>
      </c>
      <c r="J174" s="191"/>
      <c r="K174" s="134" t="s">
        <v>261</v>
      </c>
    </row>
    <row r="175" spans="1:12" s="134" customFormat="1" hidden="1" outlineLevel="1" x14ac:dyDescent="0.25">
      <c r="A175" s="135">
        <v>7</v>
      </c>
      <c r="B175" s="134" t="s">
        <v>862</v>
      </c>
      <c r="C175" s="135">
        <v>1</v>
      </c>
      <c r="D175" s="191"/>
      <c r="E175" s="135">
        <v>1</v>
      </c>
      <c r="F175" s="191"/>
      <c r="G175" s="135">
        <v>1</v>
      </c>
      <c r="H175" s="191"/>
      <c r="I175" s="135">
        <v>1</v>
      </c>
      <c r="J175" s="191"/>
      <c r="K175" s="134" t="s">
        <v>262</v>
      </c>
    </row>
    <row r="176" spans="1:12" s="134" customFormat="1" hidden="1" outlineLevel="1" x14ac:dyDescent="0.25">
      <c r="A176" s="135">
        <v>8</v>
      </c>
      <c r="B176" s="134" t="s">
        <v>863</v>
      </c>
      <c r="C176" s="135">
        <v>1</v>
      </c>
      <c r="D176" s="191"/>
      <c r="E176" s="135">
        <v>1</v>
      </c>
      <c r="F176" s="191"/>
      <c r="G176" s="135">
        <v>1</v>
      </c>
      <c r="H176" s="191"/>
      <c r="I176" s="135">
        <v>0</v>
      </c>
      <c r="J176" s="191"/>
      <c r="K176" s="134" t="s">
        <v>263</v>
      </c>
    </row>
    <row r="177" spans="1:11" s="134" customFormat="1" hidden="1" outlineLevel="1" x14ac:dyDescent="0.25">
      <c r="A177" s="135">
        <v>9</v>
      </c>
      <c r="B177" s="134" t="s">
        <v>864</v>
      </c>
      <c r="C177" s="135">
        <v>1</v>
      </c>
      <c r="D177" s="191"/>
      <c r="E177" s="135">
        <v>1</v>
      </c>
      <c r="F177" s="191"/>
      <c r="G177" s="135">
        <v>1</v>
      </c>
      <c r="H177" s="191"/>
      <c r="I177" s="135">
        <v>1</v>
      </c>
      <c r="J177" s="191"/>
      <c r="K177" s="134" t="s">
        <v>264</v>
      </c>
    </row>
    <row r="178" spans="1:11" s="134" customFormat="1" hidden="1" outlineLevel="1" x14ac:dyDescent="0.25">
      <c r="A178" s="135">
        <v>10</v>
      </c>
      <c r="B178" s="134" t="s">
        <v>865</v>
      </c>
      <c r="C178" s="135">
        <v>1</v>
      </c>
      <c r="D178" s="191"/>
      <c r="E178" s="135">
        <v>0</v>
      </c>
      <c r="F178" s="191"/>
      <c r="G178" s="135">
        <v>1</v>
      </c>
      <c r="H178" s="191"/>
      <c r="I178" s="135">
        <v>0</v>
      </c>
      <c r="J178" s="191"/>
      <c r="K178" s="134" t="s">
        <v>265</v>
      </c>
    </row>
    <row r="179" spans="1:11" s="134" customFormat="1" hidden="1" outlineLevel="1" x14ac:dyDescent="0.25">
      <c r="A179" s="135">
        <v>11</v>
      </c>
      <c r="B179" s="134" t="s">
        <v>866</v>
      </c>
      <c r="C179" s="135">
        <v>0</v>
      </c>
      <c r="D179" s="191"/>
      <c r="E179" s="135">
        <v>0</v>
      </c>
      <c r="F179" s="191"/>
      <c r="G179" s="135">
        <v>0</v>
      </c>
      <c r="H179" s="191"/>
      <c r="I179" s="135">
        <v>1</v>
      </c>
      <c r="J179" s="191"/>
      <c r="K179" s="134" t="s">
        <v>266</v>
      </c>
    </row>
    <row r="180" spans="1:11" s="134" customFormat="1" hidden="1" outlineLevel="1" x14ac:dyDescent="0.25">
      <c r="A180" s="135">
        <v>12</v>
      </c>
      <c r="B180" s="134" t="s">
        <v>867</v>
      </c>
      <c r="C180" s="135">
        <v>0</v>
      </c>
      <c r="D180" s="191"/>
      <c r="E180" s="135">
        <v>0</v>
      </c>
      <c r="F180" s="191"/>
      <c r="G180" s="135">
        <v>0</v>
      </c>
      <c r="H180" s="191"/>
      <c r="I180" s="135">
        <v>1</v>
      </c>
      <c r="J180" s="191"/>
      <c r="K180" s="134" t="s">
        <v>267</v>
      </c>
    </row>
    <row r="181" spans="1:11" s="134" customFormat="1" hidden="1" outlineLevel="1" x14ac:dyDescent="0.25">
      <c r="A181" s="135">
        <v>13</v>
      </c>
      <c r="B181" s="134" t="s">
        <v>868</v>
      </c>
      <c r="C181" s="135">
        <v>0</v>
      </c>
      <c r="D181" s="191"/>
      <c r="E181" s="135">
        <v>0</v>
      </c>
      <c r="F181" s="191"/>
      <c r="G181" s="135">
        <v>0</v>
      </c>
      <c r="H181" s="191"/>
      <c r="I181" s="135">
        <v>0</v>
      </c>
      <c r="J181" s="191"/>
      <c r="K181" s="134" t="s">
        <v>268</v>
      </c>
    </row>
    <row r="182" spans="1:11" s="134" customFormat="1" hidden="1" outlineLevel="1" x14ac:dyDescent="0.25">
      <c r="A182" s="135">
        <v>14</v>
      </c>
      <c r="B182" s="134" t="s">
        <v>869</v>
      </c>
      <c r="C182" s="135">
        <v>0</v>
      </c>
      <c r="D182" s="191"/>
      <c r="E182" s="135">
        <v>0</v>
      </c>
      <c r="F182" s="191"/>
      <c r="G182" s="135">
        <v>0</v>
      </c>
      <c r="H182" s="191"/>
      <c r="I182" s="135">
        <v>1</v>
      </c>
      <c r="J182" s="191"/>
      <c r="K182" s="134" t="s">
        <v>269</v>
      </c>
    </row>
    <row r="183" spans="1:11" s="134" customFormat="1" hidden="1" outlineLevel="1" x14ac:dyDescent="0.25">
      <c r="A183" s="135">
        <v>15</v>
      </c>
      <c r="B183" s="134" t="s">
        <v>870</v>
      </c>
      <c r="C183" s="135">
        <v>0</v>
      </c>
      <c r="D183" s="191"/>
      <c r="E183" s="135">
        <v>0</v>
      </c>
      <c r="F183" s="191"/>
      <c r="G183" s="135">
        <v>0</v>
      </c>
      <c r="H183" s="191"/>
      <c r="I183" s="135">
        <v>0</v>
      </c>
      <c r="J183" s="191"/>
      <c r="K183" s="134" t="s">
        <v>270</v>
      </c>
    </row>
    <row r="184" spans="1:11" s="134" customFormat="1" hidden="1" outlineLevel="1" x14ac:dyDescent="0.25">
      <c r="A184" s="135">
        <v>16</v>
      </c>
      <c r="B184" s="134" t="s">
        <v>1118</v>
      </c>
      <c r="C184" s="135">
        <v>0</v>
      </c>
      <c r="D184" s="191"/>
      <c r="E184" s="135">
        <v>0</v>
      </c>
      <c r="F184" s="191"/>
      <c r="G184" s="135">
        <v>0</v>
      </c>
      <c r="H184" s="191"/>
      <c r="I184" s="135">
        <v>0</v>
      </c>
      <c r="J184" s="191"/>
      <c r="K184" s="134" t="s">
        <v>271</v>
      </c>
    </row>
    <row r="185" spans="1:11" s="132" customFormat="1" hidden="1" outlineLevel="1" x14ac:dyDescent="0.25">
      <c r="A185" s="133">
        <v>17</v>
      </c>
      <c r="B185" s="132" t="s">
        <v>1117</v>
      </c>
      <c r="C185" s="133"/>
      <c r="D185" s="192"/>
      <c r="E185" s="133"/>
      <c r="F185" s="192"/>
      <c r="G185" s="133"/>
      <c r="H185" s="192"/>
      <c r="I185" s="133"/>
      <c r="J185" s="192"/>
      <c r="K185" s="132" t="s">
        <v>284</v>
      </c>
    </row>
    <row r="186" spans="1:11" s="134" customFormat="1" hidden="1" outlineLevel="1" x14ac:dyDescent="0.25">
      <c r="A186" s="135">
        <v>18</v>
      </c>
      <c r="B186" s="134" t="s">
        <v>871</v>
      </c>
      <c r="C186" s="135">
        <v>1</v>
      </c>
      <c r="D186" s="191"/>
      <c r="E186" s="135">
        <v>1</v>
      </c>
      <c r="F186" s="191"/>
      <c r="G186" s="135">
        <v>1</v>
      </c>
      <c r="H186" s="191"/>
      <c r="I186" s="135">
        <v>0</v>
      </c>
      <c r="J186" s="191"/>
      <c r="K186" s="134" t="s">
        <v>272</v>
      </c>
    </row>
    <row r="187" spans="1:11" s="134" customFormat="1" hidden="1" outlineLevel="1" x14ac:dyDescent="0.25">
      <c r="A187" s="135">
        <v>19</v>
      </c>
      <c r="B187" s="134" t="s">
        <v>872</v>
      </c>
      <c r="C187" s="135">
        <v>0</v>
      </c>
      <c r="D187" s="191"/>
      <c r="E187" s="135">
        <v>0</v>
      </c>
      <c r="F187" s="191"/>
      <c r="G187" s="135">
        <v>0</v>
      </c>
      <c r="H187" s="191"/>
      <c r="I187" s="135">
        <v>0</v>
      </c>
      <c r="J187" s="191"/>
      <c r="K187" s="134" t="s">
        <v>273</v>
      </c>
    </row>
    <row r="188" spans="1:11" s="134" customFormat="1" hidden="1" outlineLevel="1" x14ac:dyDescent="0.25">
      <c r="A188" s="135">
        <v>20</v>
      </c>
      <c r="B188" s="134" t="s">
        <v>873</v>
      </c>
      <c r="C188" s="135">
        <v>1</v>
      </c>
      <c r="D188" s="191"/>
      <c r="E188" s="135">
        <v>1</v>
      </c>
      <c r="F188" s="191"/>
      <c r="G188" s="135">
        <v>1</v>
      </c>
      <c r="H188" s="191"/>
      <c r="I188" s="135">
        <v>0</v>
      </c>
      <c r="J188" s="191"/>
      <c r="K188" s="134" t="s">
        <v>274</v>
      </c>
    </row>
    <row r="189" spans="1:11" s="134" customFormat="1" hidden="1" outlineLevel="1" x14ac:dyDescent="0.25">
      <c r="A189" s="135">
        <v>21</v>
      </c>
      <c r="B189" s="134" t="s">
        <v>874</v>
      </c>
      <c r="C189" s="135">
        <v>1</v>
      </c>
      <c r="D189" s="191"/>
      <c r="E189" s="135">
        <v>1</v>
      </c>
      <c r="F189" s="191"/>
      <c r="G189" s="135">
        <v>1</v>
      </c>
      <c r="H189" s="191"/>
      <c r="I189" s="135">
        <v>1</v>
      </c>
      <c r="J189" s="191"/>
      <c r="K189" s="134" t="s">
        <v>275</v>
      </c>
    </row>
    <row r="190" spans="1:11" s="134" customFormat="1" hidden="1" outlineLevel="1" x14ac:dyDescent="0.25">
      <c r="A190" s="135">
        <v>22</v>
      </c>
      <c r="B190" s="134" t="s">
        <v>961</v>
      </c>
      <c r="C190" s="135">
        <v>1</v>
      </c>
      <c r="D190" s="191"/>
      <c r="E190" s="135">
        <v>1</v>
      </c>
      <c r="F190" s="191"/>
      <c r="G190" s="135">
        <v>1</v>
      </c>
      <c r="H190" s="191"/>
      <c r="I190" s="135">
        <v>1</v>
      </c>
      <c r="J190" s="191"/>
      <c r="K190" s="134" t="s">
        <v>276</v>
      </c>
    </row>
    <row r="191" spans="1:11" s="134" customFormat="1" hidden="1" outlineLevel="1" x14ac:dyDescent="0.25">
      <c r="A191" s="135">
        <v>23</v>
      </c>
      <c r="B191" s="134" t="s">
        <v>962</v>
      </c>
      <c r="C191" s="135">
        <v>0</v>
      </c>
      <c r="D191" s="191"/>
      <c r="E191" s="135">
        <v>0</v>
      </c>
      <c r="F191" s="191"/>
      <c r="G191" s="135">
        <v>0</v>
      </c>
      <c r="H191" s="191"/>
      <c r="I191" s="135">
        <v>0</v>
      </c>
      <c r="J191" s="191"/>
      <c r="K191" s="134" t="s">
        <v>277</v>
      </c>
    </row>
    <row r="192" spans="1:11" s="134" customFormat="1" hidden="1" outlineLevel="1" x14ac:dyDescent="0.25">
      <c r="A192" s="135">
        <v>24</v>
      </c>
      <c r="B192" s="134" t="s">
        <v>963</v>
      </c>
      <c r="C192" s="135">
        <v>0</v>
      </c>
      <c r="D192" s="191"/>
      <c r="E192" s="135">
        <v>0</v>
      </c>
      <c r="F192" s="191"/>
      <c r="G192" s="135">
        <v>0</v>
      </c>
      <c r="H192" s="191"/>
      <c r="I192" s="135">
        <v>0</v>
      </c>
      <c r="J192" s="191"/>
      <c r="K192" s="134" t="s">
        <v>278</v>
      </c>
    </row>
    <row r="193" spans="1:12" s="134" customFormat="1" hidden="1" outlineLevel="1" x14ac:dyDescent="0.25">
      <c r="A193" s="135">
        <v>25</v>
      </c>
      <c r="B193" s="134" t="s">
        <v>964</v>
      </c>
      <c r="C193" s="135">
        <v>1</v>
      </c>
      <c r="D193" s="191"/>
      <c r="E193" s="135">
        <v>1</v>
      </c>
      <c r="F193" s="191"/>
      <c r="G193" s="135">
        <v>1</v>
      </c>
      <c r="H193" s="191"/>
      <c r="I193" s="135">
        <v>1</v>
      </c>
      <c r="J193" s="191"/>
      <c r="K193" s="134" t="s">
        <v>279</v>
      </c>
    </row>
    <row r="194" spans="1:12" s="134" customFormat="1" hidden="1" outlineLevel="1" x14ac:dyDescent="0.25">
      <c r="A194" s="135">
        <v>26</v>
      </c>
      <c r="B194" s="134" t="s">
        <v>965</v>
      </c>
      <c r="C194" s="135">
        <v>1</v>
      </c>
      <c r="D194" s="191"/>
      <c r="E194" s="135">
        <v>1</v>
      </c>
      <c r="F194" s="191"/>
      <c r="G194" s="135">
        <v>1</v>
      </c>
      <c r="H194" s="191"/>
      <c r="I194" s="135">
        <v>1</v>
      </c>
      <c r="J194" s="191"/>
      <c r="K194" s="134" t="s">
        <v>280</v>
      </c>
    </row>
    <row r="195" spans="1:12" s="134" customFormat="1" hidden="1" outlineLevel="1" x14ac:dyDescent="0.25">
      <c r="A195" s="135">
        <v>27</v>
      </c>
      <c r="B195" s="134" t="s">
        <v>1113</v>
      </c>
      <c r="C195" s="135">
        <v>1</v>
      </c>
      <c r="D195" s="191"/>
      <c r="E195" s="135">
        <v>1</v>
      </c>
      <c r="F195" s="191"/>
      <c r="G195" s="135">
        <v>1</v>
      </c>
      <c r="H195" s="191"/>
      <c r="I195" s="135">
        <v>1</v>
      </c>
      <c r="J195" s="191"/>
      <c r="K195" s="134" t="s">
        <v>281</v>
      </c>
    </row>
    <row r="196" spans="1:12" s="134" customFormat="1" hidden="1" outlineLevel="1" x14ac:dyDescent="0.25">
      <c r="A196" s="135">
        <v>28</v>
      </c>
      <c r="B196" s="134" t="s">
        <v>966</v>
      </c>
      <c r="C196" s="135">
        <v>0</v>
      </c>
      <c r="D196" s="191"/>
      <c r="E196" s="135">
        <v>0</v>
      </c>
      <c r="F196" s="191"/>
      <c r="G196" s="135">
        <v>0</v>
      </c>
      <c r="H196" s="191"/>
      <c r="I196" s="135">
        <v>1</v>
      </c>
      <c r="J196" s="191"/>
      <c r="K196" s="134" t="s">
        <v>282</v>
      </c>
    </row>
    <row r="197" spans="1:12" s="134" customFormat="1" hidden="1" outlineLevel="1" x14ac:dyDescent="0.25">
      <c r="A197" s="135">
        <v>29</v>
      </c>
      <c r="B197" s="134" t="s">
        <v>796</v>
      </c>
      <c r="C197" s="135">
        <v>1</v>
      </c>
      <c r="D197" s="191"/>
      <c r="E197" s="135">
        <v>0</v>
      </c>
      <c r="F197" s="191"/>
      <c r="G197" s="135">
        <v>1</v>
      </c>
      <c r="H197" s="191"/>
      <c r="I197" s="135">
        <v>0</v>
      </c>
      <c r="J197" s="191"/>
      <c r="K197" s="134" t="s">
        <v>283</v>
      </c>
    </row>
    <row r="198" spans="1:12" s="140" customFormat="1" ht="15" collapsed="1" x14ac:dyDescent="0.25">
      <c r="A198" s="141">
        <v>10</v>
      </c>
      <c r="B198" s="175" t="s">
        <v>785</v>
      </c>
      <c r="C198" s="141">
        <f>SUM(C199:C208)</f>
        <v>4</v>
      </c>
      <c r="D198" s="189">
        <f>C198/A198</f>
        <v>0.4</v>
      </c>
      <c r="E198" s="141">
        <f t="shared" ref="E198:I198" si="16">SUM(E199:E208)</f>
        <v>3</v>
      </c>
      <c r="F198" s="189">
        <f>E198/A198</f>
        <v>0.3</v>
      </c>
      <c r="G198" s="141">
        <f t="shared" si="16"/>
        <v>3</v>
      </c>
      <c r="H198" s="189">
        <f>G198/A198</f>
        <v>0.3</v>
      </c>
      <c r="I198" s="141">
        <f t="shared" si="16"/>
        <v>5</v>
      </c>
      <c r="J198" s="189">
        <f>I198/A198</f>
        <v>0.5</v>
      </c>
    </row>
    <row r="199" spans="1:12" s="134" customFormat="1" hidden="1" outlineLevel="1" x14ac:dyDescent="0.25">
      <c r="A199" s="135">
        <v>1</v>
      </c>
      <c r="B199" s="134" t="s">
        <v>875</v>
      </c>
      <c r="C199" s="135">
        <v>1</v>
      </c>
      <c r="D199" s="191"/>
      <c r="E199" s="135">
        <v>1</v>
      </c>
      <c r="F199" s="191"/>
      <c r="G199" s="135">
        <v>1</v>
      </c>
      <c r="H199" s="191"/>
      <c r="I199" s="135">
        <v>1</v>
      </c>
      <c r="J199" s="191"/>
      <c r="K199" s="134" t="s">
        <v>428</v>
      </c>
    </row>
    <row r="200" spans="1:12" s="134" customFormat="1" hidden="1" outlineLevel="1" x14ac:dyDescent="0.25">
      <c r="A200" s="135">
        <v>2</v>
      </c>
      <c r="B200" s="134" t="s">
        <v>876</v>
      </c>
      <c r="C200" s="135">
        <v>0</v>
      </c>
      <c r="D200" s="191"/>
      <c r="E200" s="135">
        <v>0</v>
      </c>
      <c r="F200" s="191"/>
      <c r="G200" s="135">
        <v>0</v>
      </c>
      <c r="H200" s="191"/>
      <c r="I200" s="135">
        <v>1</v>
      </c>
      <c r="J200" s="191"/>
      <c r="K200" s="134" t="s">
        <v>429</v>
      </c>
    </row>
    <row r="201" spans="1:12" s="134" customFormat="1" hidden="1" outlineLevel="1" x14ac:dyDescent="0.25">
      <c r="A201" s="135">
        <v>3</v>
      </c>
      <c r="B201" s="134" t="s">
        <v>441</v>
      </c>
      <c r="C201" s="135">
        <v>0</v>
      </c>
      <c r="D201" s="191"/>
      <c r="E201" s="135">
        <v>0</v>
      </c>
      <c r="F201" s="191"/>
      <c r="G201" s="135">
        <v>0</v>
      </c>
      <c r="H201" s="191"/>
      <c r="I201" s="135">
        <v>0</v>
      </c>
      <c r="J201" s="191"/>
      <c r="K201" s="134" t="s">
        <v>430</v>
      </c>
    </row>
    <row r="202" spans="1:12" s="134" customFormat="1" hidden="1" outlineLevel="1" x14ac:dyDescent="0.25">
      <c r="A202" s="135">
        <v>4</v>
      </c>
      <c r="B202" s="134" t="s">
        <v>877</v>
      </c>
      <c r="C202" s="135">
        <v>0</v>
      </c>
      <c r="D202" s="191"/>
      <c r="E202" s="135">
        <v>0</v>
      </c>
      <c r="F202" s="191"/>
      <c r="G202" s="135">
        <v>0</v>
      </c>
      <c r="H202" s="191"/>
      <c r="I202" s="135">
        <v>1</v>
      </c>
      <c r="J202" s="191"/>
      <c r="K202" s="134" t="s">
        <v>431</v>
      </c>
    </row>
    <row r="203" spans="1:12" s="134" customFormat="1" hidden="1" outlineLevel="1" x14ac:dyDescent="0.25">
      <c r="A203" s="135">
        <v>5</v>
      </c>
      <c r="B203" s="134" t="s">
        <v>443</v>
      </c>
      <c r="C203" s="135">
        <v>1</v>
      </c>
      <c r="D203" s="191"/>
      <c r="E203" s="135">
        <v>0</v>
      </c>
      <c r="F203" s="191"/>
      <c r="G203" s="135">
        <v>0</v>
      </c>
      <c r="H203" s="191"/>
      <c r="I203" s="135">
        <v>0</v>
      </c>
      <c r="J203" s="191"/>
      <c r="K203" s="134" t="s">
        <v>432</v>
      </c>
    </row>
    <row r="204" spans="1:12" s="134" customFormat="1" hidden="1" outlineLevel="1" x14ac:dyDescent="0.25">
      <c r="A204" s="135">
        <v>6</v>
      </c>
      <c r="B204" s="134" t="s">
        <v>444</v>
      </c>
      <c r="C204" s="135">
        <v>1</v>
      </c>
      <c r="D204" s="191"/>
      <c r="E204" s="135">
        <v>1</v>
      </c>
      <c r="F204" s="191"/>
      <c r="G204" s="135">
        <v>1</v>
      </c>
      <c r="H204" s="191"/>
      <c r="I204" s="135">
        <v>0</v>
      </c>
      <c r="J204" s="191"/>
      <c r="K204" s="134" t="s">
        <v>433</v>
      </c>
    </row>
    <row r="205" spans="1:12" s="134" customFormat="1" hidden="1" outlineLevel="1" x14ac:dyDescent="0.25">
      <c r="A205" s="135">
        <v>7</v>
      </c>
      <c r="B205" s="134" t="s">
        <v>445</v>
      </c>
      <c r="C205" s="135">
        <v>1</v>
      </c>
      <c r="D205" s="191"/>
      <c r="E205" s="135">
        <v>1</v>
      </c>
      <c r="F205" s="191"/>
      <c r="G205" s="135">
        <v>1</v>
      </c>
      <c r="H205" s="191"/>
      <c r="I205" s="135">
        <v>1</v>
      </c>
      <c r="J205" s="191"/>
      <c r="K205" s="134" t="s">
        <v>434</v>
      </c>
    </row>
    <row r="206" spans="1:12" s="134" customFormat="1" hidden="1" outlineLevel="1" x14ac:dyDescent="0.25">
      <c r="A206" s="135">
        <v>8</v>
      </c>
      <c r="B206" s="134" t="s">
        <v>446</v>
      </c>
      <c r="C206" s="135">
        <v>0</v>
      </c>
      <c r="D206" s="191"/>
      <c r="E206" s="135">
        <v>0</v>
      </c>
      <c r="F206" s="191"/>
      <c r="G206" s="135">
        <v>0</v>
      </c>
      <c r="H206" s="191"/>
      <c r="I206" s="135">
        <v>1</v>
      </c>
      <c r="J206" s="191"/>
      <c r="K206" s="134" t="s">
        <v>435</v>
      </c>
    </row>
    <row r="207" spans="1:12" s="134" customFormat="1" hidden="1" outlineLevel="1" x14ac:dyDescent="0.25">
      <c r="A207" s="135">
        <v>9</v>
      </c>
      <c r="B207" s="134" t="s">
        <v>447</v>
      </c>
      <c r="C207" s="135">
        <v>0</v>
      </c>
      <c r="D207" s="191"/>
      <c r="E207" s="135">
        <v>0</v>
      </c>
      <c r="F207" s="191"/>
      <c r="G207" s="135">
        <v>0</v>
      </c>
      <c r="H207" s="191"/>
      <c r="I207" s="135">
        <v>0</v>
      </c>
      <c r="J207" s="191"/>
      <c r="K207" s="134" t="s">
        <v>436</v>
      </c>
      <c r="L207" s="134" t="s">
        <v>437</v>
      </c>
    </row>
    <row r="208" spans="1:12" s="134" customFormat="1" hidden="1" outlineLevel="1" x14ac:dyDescent="0.25">
      <c r="A208" s="135">
        <v>10</v>
      </c>
      <c r="B208" s="134" t="s">
        <v>448</v>
      </c>
      <c r="C208" s="135">
        <v>0</v>
      </c>
      <c r="D208" s="191"/>
      <c r="E208" s="135">
        <v>0</v>
      </c>
      <c r="F208" s="191"/>
      <c r="G208" s="135">
        <v>0</v>
      </c>
      <c r="H208" s="191"/>
      <c r="I208" s="135">
        <v>0</v>
      </c>
      <c r="J208" s="191"/>
      <c r="K208" s="134" t="s">
        <v>438</v>
      </c>
    </row>
    <row r="209" spans="1:11" s="140" customFormat="1" ht="15" collapsed="1" x14ac:dyDescent="0.25">
      <c r="A209" s="141">
        <v>24</v>
      </c>
      <c r="B209" s="175" t="s">
        <v>786</v>
      </c>
      <c r="C209" s="141">
        <f>SUM(C210:C233)</f>
        <v>10</v>
      </c>
      <c r="D209" s="189">
        <f>C209/A209</f>
        <v>0.41666666666666669</v>
      </c>
      <c r="E209" s="141">
        <f t="shared" ref="E209:I209" si="17">SUM(E210:E233)</f>
        <v>7</v>
      </c>
      <c r="F209" s="189">
        <f>E209/A209</f>
        <v>0.29166666666666669</v>
      </c>
      <c r="G209" s="141">
        <f t="shared" si="17"/>
        <v>10</v>
      </c>
      <c r="H209" s="189">
        <f>G209/A209</f>
        <v>0.41666666666666669</v>
      </c>
      <c r="I209" s="141">
        <f t="shared" si="17"/>
        <v>16</v>
      </c>
      <c r="J209" s="189">
        <f>I209/A209</f>
        <v>0.66666666666666663</v>
      </c>
    </row>
    <row r="210" spans="1:11" s="134" customFormat="1" hidden="1" outlineLevel="1" x14ac:dyDescent="0.25">
      <c r="A210" s="135">
        <v>1</v>
      </c>
      <c r="B210" s="134" t="s">
        <v>1411</v>
      </c>
      <c r="C210" s="135">
        <v>0</v>
      </c>
      <c r="D210" s="191"/>
      <c r="E210" s="135">
        <v>0</v>
      </c>
      <c r="F210" s="191"/>
      <c r="G210" s="135">
        <v>0</v>
      </c>
      <c r="H210" s="191"/>
      <c r="I210" s="135">
        <v>1</v>
      </c>
      <c r="J210" s="191"/>
      <c r="K210" s="134" t="s">
        <v>449</v>
      </c>
    </row>
    <row r="211" spans="1:11" s="134" customFormat="1" hidden="1" outlineLevel="1" x14ac:dyDescent="0.25">
      <c r="A211" s="135">
        <v>2</v>
      </c>
      <c r="B211" s="134" t="s">
        <v>1087</v>
      </c>
      <c r="C211" s="135">
        <v>0</v>
      </c>
      <c r="D211" s="191"/>
      <c r="E211" s="135">
        <v>0</v>
      </c>
      <c r="F211" s="191"/>
      <c r="G211" s="135">
        <v>0</v>
      </c>
      <c r="H211" s="191"/>
      <c r="I211" s="135">
        <v>0</v>
      </c>
      <c r="J211" s="191"/>
      <c r="K211" s="134" t="s">
        <v>451</v>
      </c>
    </row>
    <row r="212" spans="1:11" s="134" customFormat="1" hidden="1" outlineLevel="1" x14ac:dyDescent="0.25">
      <c r="A212" s="135">
        <v>3</v>
      </c>
      <c r="B212" s="134" t="s">
        <v>1088</v>
      </c>
      <c r="C212" s="135">
        <v>1</v>
      </c>
      <c r="D212" s="191"/>
      <c r="E212" s="135">
        <v>1</v>
      </c>
      <c r="F212" s="191"/>
      <c r="G212" s="135">
        <v>1</v>
      </c>
      <c r="H212" s="191"/>
      <c r="I212" s="135">
        <v>1</v>
      </c>
      <c r="J212" s="191"/>
      <c r="K212" s="134" t="s">
        <v>453</v>
      </c>
    </row>
    <row r="213" spans="1:11" s="134" customFormat="1" hidden="1" outlineLevel="1" x14ac:dyDescent="0.25">
      <c r="A213" s="135">
        <v>4</v>
      </c>
      <c r="B213" s="134" t="s">
        <v>1089</v>
      </c>
      <c r="C213" s="135">
        <v>0</v>
      </c>
      <c r="D213" s="191"/>
      <c r="E213" s="135">
        <v>0</v>
      </c>
      <c r="F213" s="191"/>
      <c r="G213" s="135">
        <v>0</v>
      </c>
      <c r="H213" s="191"/>
      <c r="I213" s="135">
        <v>0</v>
      </c>
      <c r="J213" s="191"/>
      <c r="K213" s="134" t="s">
        <v>455</v>
      </c>
    </row>
    <row r="214" spans="1:11" s="134" customFormat="1" hidden="1" outlineLevel="1" x14ac:dyDescent="0.25">
      <c r="A214" s="135">
        <v>5</v>
      </c>
      <c r="B214" s="134" t="s">
        <v>1015</v>
      </c>
      <c r="C214" s="135">
        <v>1</v>
      </c>
      <c r="D214" s="191"/>
      <c r="E214" s="135">
        <v>1</v>
      </c>
      <c r="F214" s="191"/>
      <c r="G214" s="135">
        <v>1</v>
      </c>
      <c r="H214" s="191"/>
      <c r="I214" s="135">
        <v>1</v>
      </c>
      <c r="J214" s="191"/>
      <c r="K214" s="134" t="s">
        <v>457</v>
      </c>
    </row>
    <row r="215" spans="1:11" s="134" customFormat="1" hidden="1" outlineLevel="1" x14ac:dyDescent="0.25">
      <c r="A215" s="135">
        <v>6</v>
      </c>
      <c r="B215" s="134" t="s">
        <v>1090</v>
      </c>
      <c r="C215" s="135">
        <v>1</v>
      </c>
      <c r="D215" s="191"/>
      <c r="E215" s="135">
        <v>0</v>
      </c>
      <c r="F215" s="191"/>
      <c r="G215" s="135">
        <v>1</v>
      </c>
      <c r="H215" s="191"/>
      <c r="I215" s="135">
        <v>1</v>
      </c>
      <c r="J215" s="191"/>
      <c r="K215" s="134" t="s">
        <v>459</v>
      </c>
    </row>
    <row r="216" spans="1:11" s="134" customFormat="1" hidden="1" outlineLevel="1" x14ac:dyDescent="0.25">
      <c r="A216" s="135">
        <v>7</v>
      </c>
      <c r="B216" s="134" t="s">
        <v>1091</v>
      </c>
      <c r="C216" s="135">
        <v>0</v>
      </c>
      <c r="D216" s="191"/>
      <c r="E216" s="135">
        <v>0</v>
      </c>
      <c r="F216" s="191"/>
      <c r="G216" s="135">
        <v>0</v>
      </c>
      <c r="H216" s="191"/>
      <c r="I216" s="135">
        <v>0</v>
      </c>
      <c r="J216" s="191"/>
      <c r="K216" s="134" t="s">
        <v>461</v>
      </c>
    </row>
    <row r="217" spans="1:11" s="134" customFormat="1" hidden="1" outlineLevel="1" x14ac:dyDescent="0.25">
      <c r="A217" s="135">
        <v>8</v>
      </c>
      <c r="B217" s="134" t="s">
        <v>1092</v>
      </c>
      <c r="C217" s="135">
        <v>0</v>
      </c>
      <c r="D217" s="191"/>
      <c r="E217" s="135">
        <v>0</v>
      </c>
      <c r="F217" s="191"/>
      <c r="G217" s="135">
        <v>0</v>
      </c>
      <c r="H217" s="191"/>
      <c r="I217" s="135">
        <v>1</v>
      </c>
      <c r="J217" s="191"/>
      <c r="K217" s="134" t="s">
        <v>463</v>
      </c>
    </row>
    <row r="218" spans="1:11" s="134" customFormat="1" hidden="1" outlineLevel="1" x14ac:dyDescent="0.25">
      <c r="A218" s="135">
        <v>9</v>
      </c>
      <c r="B218" s="134" t="s">
        <v>1093</v>
      </c>
      <c r="C218" s="135">
        <v>1</v>
      </c>
      <c r="D218" s="191"/>
      <c r="E218" s="135">
        <v>0</v>
      </c>
      <c r="F218" s="191"/>
      <c r="G218" s="135">
        <v>1</v>
      </c>
      <c r="H218" s="191"/>
      <c r="I218" s="135">
        <v>1</v>
      </c>
      <c r="J218" s="191"/>
      <c r="K218" s="134" t="s">
        <v>465</v>
      </c>
    </row>
    <row r="219" spans="1:11" s="134" customFormat="1" hidden="1" outlineLevel="1" x14ac:dyDescent="0.25">
      <c r="A219" s="135">
        <v>10</v>
      </c>
      <c r="B219" s="134" t="s">
        <v>466</v>
      </c>
      <c r="C219" s="135">
        <v>1</v>
      </c>
      <c r="D219" s="191"/>
      <c r="E219" s="135">
        <v>1</v>
      </c>
      <c r="F219" s="191"/>
      <c r="G219" s="135">
        <v>1</v>
      </c>
      <c r="H219" s="191"/>
      <c r="I219" s="135">
        <v>1</v>
      </c>
      <c r="J219" s="191"/>
      <c r="K219" s="134" t="s">
        <v>467</v>
      </c>
    </row>
    <row r="220" spans="1:11" s="134" customFormat="1" hidden="1" outlineLevel="1" x14ac:dyDescent="0.25">
      <c r="A220" s="135">
        <v>11</v>
      </c>
      <c r="B220" s="134" t="s">
        <v>1109</v>
      </c>
      <c r="C220" s="135">
        <v>1</v>
      </c>
      <c r="D220" s="191"/>
      <c r="E220" s="135">
        <v>0</v>
      </c>
      <c r="F220" s="191"/>
      <c r="G220" s="135">
        <v>1</v>
      </c>
      <c r="H220" s="191"/>
      <c r="I220" s="135">
        <v>0</v>
      </c>
      <c r="J220" s="191"/>
      <c r="K220" s="134" t="s">
        <v>469</v>
      </c>
    </row>
    <row r="221" spans="1:11" s="134" customFormat="1" hidden="1" outlineLevel="1" x14ac:dyDescent="0.25">
      <c r="A221" s="135">
        <v>12</v>
      </c>
      <c r="B221" s="134" t="s">
        <v>1094</v>
      </c>
      <c r="C221" s="135">
        <v>0</v>
      </c>
      <c r="D221" s="191"/>
      <c r="E221" s="135">
        <v>0</v>
      </c>
      <c r="F221" s="191"/>
      <c r="G221" s="135">
        <v>0</v>
      </c>
      <c r="H221" s="191"/>
      <c r="I221" s="135">
        <v>1</v>
      </c>
      <c r="J221" s="191"/>
      <c r="K221" s="134" t="s">
        <v>471</v>
      </c>
    </row>
    <row r="222" spans="1:11" s="134" customFormat="1" hidden="1" outlineLevel="1" x14ac:dyDescent="0.25">
      <c r="A222" s="135">
        <v>13</v>
      </c>
      <c r="B222" s="134" t="s">
        <v>1095</v>
      </c>
      <c r="C222" s="135">
        <v>0</v>
      </c>
      <c r="D222" s="191"/>
      <c r="E222" s="135">
        <v>0</v>
      </c>
      <c r="F222" s="191"/>
      <c r="G222" s="135">
        <v>0</v>
      </c>
      <c r="H222" s="191"/>
      <c r="I222" s="135">
        <v>1</v>
      </c>
      <c r="J222" s="191"/>
      <c r="K222" s="134" t="s">
        <v>473</v>
      </c>
    </row>
    <row r="223" spans="1:11" s="134" customFormat="1" hidden="1" outlineLevel="1" x14ac:dyDescent="0.25">
      <c r="A223" s="135">
        <v>14</v>
      </c>
      <c r="B223" s="134" t="s">
        <v>1110</v>
      </c>
      <c r="C223" s="135">
        <v>1</v>
      </c>
      <c r="D223" s="191"/>
      <c r="E223" s="135">
        <v>1</v>
      </c>
      <c r="F223" s="191"/>
      <c r="G223" s="135">
        <v>1</v>
      </c>
      <c r="H223" s="191"/>
      <c r="I223" s="135">
        <v>1</v>
      </c>
      <c r="J223" s="191"/>
      <c r="K223" s="134" t="s">
        <v>475</v>
      </c>
    </row>
    <row r="224" spans="1:11" s="134" customFormat="1" hidden="1" outlineLevel="1" x14ac:dyDescent="0.25">
      <c r="A224" s="135">
        <v>15</v>
      </c>
      <c r="B224" s="134" t="s">
        <v>1096</v>
      </c>
      <c r="C224" s="135">
        <v>0</v>
      </c>
      <c r="D224" s="191"/>
      <c r="E224" s="135">
        <v>0</v>
      </c>
      <c r="F224" s="191"/>
      <c r="G224" s="135">
        <v>0</v>
      </c>
      <c r="H224" s="191"/>
      <c r="I224" s="135">
        <v>0</v>
      </c>
      <c r="J224" s="191"/>
      <c r="K224" s="134" t="s">
        <v>477</v>
      </c>
    </row>
    <row r="225" spans="1:12" s="134" customFormat="1" hidden="1" outlineLevel="1" x14ac:dyDescent="0.25">
      <c r="A225" s="135">
        <v>16</v>
      </c>
      <c r="B225" s="134" t="s">
        <v>1111</v>
      </c>
      <c r="C225" s="135">
        <v>1</v>
      </c>
      <c r="D225" s="191"/>
      <c r="E225" s="135">
        <v>1</v>
      </c>
      <c r="F225" s="191"/>
      <c r="G225" s="135">
        <v>1</v>
      </c>
      <c r="H225" s="191"/>
      <c r="I225" s="135">
        <v>1</v>
      </c>
      <c r="J225" s="191"/>
      <c r="K225" s="134" t="s">
        <v>479</v>
      </c>
    </row>
    <row r="226" spans="1:12" s="134" customFormat="1" hidden="1" outlineLevel="1" x14ac:dyDescent="0.25">
      <c r="A226" s="135">
        <v>17</v>
      </c>
      <c r="B226" s="134" t="s">
        <v>1097</v>
      </c>
      <c r="C226" s="135">
        <v>1</v>
      </c>
      <c r="D226" s="191"/>
      <c r="E226" s="135">
        <v>1</v>
      </c>
      <c r="F226" s="191"/>
      <c r="G226" s="135">
        <v>1</v>
      </c>
      <c r="H226" s="191"/>
      <c r="I226" s="135">
        <v>1</v>
      </c>
      <c r="J226" s="191"/>
      <c r="K226" s="134" t="s">
        <v>481</v>
      </c>
    </row>
    <row r="227" spans="1:12" s="134" customFormat="1" hidden="1" outlineLevel="1" x14ac:dyDescent="0.25">
      <c r="A227" s="135">
        <v>18</v>
      </c>
      <c r="B227" s="134" t="s">
        <v>1098</v>
      </c>
      <c r="C227" s="135">
        <v>0</v>
      </c>
      <c r="D227" s="191"/>
      <c r="E227" s="135">
        <v>0</v>
      </c>
      <c r="F227" s="191"/>
      <c r="G227" s="135">
        <v>0</v>
      </c>
      <c r="H227" s="191"/>
      <c r="I227" s="135">
        <v>1</v>
      </c>
      <c r="J227" s="191"/>
      <c r="K227" s="134" t="s">
        <v>483</v>
      </c>
    </row>
    <row r="228" spans="1:12" s="134" customFormat="1" hidden="1" outlineLevel="1" x14ac:dyDescent="0.25">
      <c r="A228" s="135">
        <v>19</v>
      </c>
      <c r="B228" s="134" t="s">
        <v>1099</v>
      </c>
      <c r="C228" s="135">
        <v>0</v>
      </c>
      <c r="D228" s="191"/>
      <c r="E228" s="135">
        <v>0</v>
      </c>
      <c r="F228" s="191"/>
      <c r="G228" s="135">
        <v>0</v>
      </c>
      <c r="H228" s="191"/>
      <c r="I228" s="135">
        <v>0</v>
      </c>
      <c r="J228" s="191"/>
      <c r="K228" s="134" t="s">
        <v>485</v>
      </c>
    </row>
    <row r="229" spans="1:12" s="134" customFormat="1" hidden="1" outlineLevel="1" x14ac:dyDescent="0.25">
      <c r="A229" s="135">
        <v>20</v>
      </c>
      <c r="B229" s="134" t="s">
        <v>1100</v>
      </c>
      <c r="C229" s="135">
        <v>0</v>
      </c>
      <c r="D229" s="191"/>
      <c r="E229" s="135">
        <v>0</v>
      </c>
      <c r="F229" s="191"/>
      <c r="G229" s="135">
        <v>0</v>
      </c>
      <c r="H229" s="191"/>
      <c r="I229" s="135">
        <v>0</v>
      </c>
      <c r="J229" s="191"/>
      <c r="K229" s="134" t="s">
        <v>487</v>
      </c>
    </row>
    <row r="230" spans="1:12" s="134" customFormat="1" hidden="1" outlineLevel="1" x14ac:dyDescent="0.25">
      <c r="A230" s="135">
        <v>21</v>
      </c>
      <c r="B230" s="134" t="s">
        <v>1101</v>
      </c>
      <c r="C230" s="135">
        <v>0</v>
      </c>
      <c r="D230" s="191"/>
      <c r="E230" s="135">
        <v>0</v>
      </c>
      <c r="F230" s="191"/>
      <c r="G230" s="135">
        <v>0</v>
      </c>
      <c r="H230" s="191"/>
      <c r="I230" s="135">
        <v>0</v>
      </c>
      <c r="J230" s="191"/>
      <c r="K230" s="134" t="s">
        <v>489</v>
      </c>
    </row>
    <row r="231" spans="1:12" s="134" customFormat="1" hidden="1" outlineLevel="1" x14ac:dyDescent="0.25">
      <c r="A231" s="135">
        <v>22</v>
      </c>
      <c r="B231" s="134" t="s">
        <v>1112</v>
      </c>
      <c r="C231" s="135">
        <v>0</v>
      </c>
      <c r="D231" s="191"/>
      <c r="E231" s="135">
        <v>0</v>
      </c>
      <c r="F231" s="191"/>
      <c r="G231" s="135">
        <v>0</v>
      </c>
      <c r="H231" s="191"/>
      <c r="I231" s="135">
        <v>1</v>
      </c>
      <c r="J231" s="191"/>
      <c r="K231" s="134" t="s">
        <v>491</v>
      </c>
    </row>
    <row r="232" spans="1:12" s="134" customFormat="1" hidden="1" outlineLevel="1" x14ac:dyDescent="0.25">
      <c r="A232" s="135">
        <v>23</v>
      </c>
      <c r="B232" s="134" t="s">
        <v>1102</v>
      </c>
      <c r="C232" s="135">
        <v>1</v>
      </c>
      <c r="D232" s="191"/>
      <c r="E232" s="135">
        <v>1</v>
      </c>
      <c r="F232" s="191"/>
      <c r="G232" s="135">
        <v>1</v>
      </c>
      <c r="H232" s="191"/>
      <c r="I232" s="135">
        <v>1</v>
      </c>
      <c r="J232" s="191"/>
      <c r="K232" s="134" t="s">
        <v>493</v>
      </c>
    </row>
    <row r="233" spans="1:12" s="134" customFormat="1" hidden="1" outlineLevel="1" x14ac:dyDescent="0.25">
      <c r="A233" s="135">
        <v>24</v>
      </c>
      <c r="B233" s="134" t="s">
        <v>1103</v>
      </c>
      <c r="C233" s="135">
        <v>0</v>
      </c>
      <c r="D233" s="191"/>
      <c r="E233" s="135">
        <v>0</v>
      </c>
      <c r="F233" s="191"/>
      <c r="G233" s="135">
        <v>0</v>
      </c>
      <c r="H233" s="191"/>
      <c r="I233" s="135">
        <v>1</v>
      </c>
      <c r="J233" s="191"/>
      <c r="K233" s="134" t="s">
        <v>495</v>
      </c>
    </row>
    <row r="234" spans="1:12" s="140" customFormat="1" ht="15" collapsed="1" x14ac:dyDescent="0.25">
      <c r="A234" s="141">
        <v>43</v>
      </c>
      <c r="B234" s="175" t="s">
        <v>1133</v>
      </c>
      <c r="C234" s="141">
        <f>SUM(C235:C277)</f>
        <v>31</v>
      </c>
      <c r="D234" s="189">
        <f>C234/A234</f>
        <v>0.72093023255813948</v>
      </c>
      <c r="E234" s="141">
        <f t="shared" ref="E234:I234" si="18">SUM(E235:E277)</f>
        <v>29</v>
      </c>
      <c r="F234" s="189">
        <f>E234/A234</f>
        <v>0.67441860465116277</v>
      </c>
      <c r="G234" s="141">
        <f t="shared" si="18"/>
        <v>31</v>
      </c>
      <c r="H234" s="189">
        <f>G234/A234</f>
        <v>0.72093023255813948</v>
      </c>
      <c r="I234" s="141">
        <f t="shared" si="18"/>
        <v>36</v>
      </c>
      <c r="J234" s="189">
        <f>I234/A234</f>
        <v>0.83720930232558144</v>
      </c>
    </row>
    <row r="235" spans="1:12" s="134" customFormat="1" hidden="1" outlineLevel="1" x14ac:dyDescent="0.25">
      <c r="A235" s="135">
        <v>1</v>
      </c>
      <c r="B235" s="134" t="s">
        <v>878</v>
      </c>
      <c r="C235" s="135">
        <v>1</v>
      </c>
      <c r="D235" s="146"/>
      <c r="E235" s="135">
        <v>1</v>
      </c>
      <c r="F235" s="191"/>
      <c r="G235" s="135">
        <v>1</v>
      </c>
      <c r="H235" s="191"/>
      <c r="I235" s="135">
        <v>1</v>
      </c>
      <c r="J235" s="191"/>
      <c r="K235" s="134" t="s">
        <v>321</v>
      </c>
    </row>
    <row r="236" spans="1:12" s="134" customFormat="1" hidden="1" outlineLevel="1" x14ac:dyDescent="0.25">
      <c r="A236" s="135">
        <v>2</v>
      </c>
      <c r="B236" s="134" t="s">
        <v>879</v>
      </c>
      <c r="C236" s="135">
        <v>1</v>
      </c>
      <c r="D236" s="146"/>
      <c r="E236" s="135">
        <v>1</v>
      </c>
      <c r="F236" s="191"/>
      <c r="G236" s="135">
        <v>1</v>
      </c>
      <c r="H236" s="191"/>
      <c r="I236" s="135">
        <v>1</v>
      </c>
      <c r="J236" s="191"/>
      <c r="K236" s="134" t="s">
        <v>323</v>
      </c>
    </row>
    <row r="237" spans="1:12" s="134" customFormat="1" hidden="1" outlineLevel="1" x14ac:dyDescent="0.25">
      <c r="A237" s="135">
        <v>3</v>
      </c>
      <c r="B237" s="134" t="s">
        <v>880</v>
      </c>
      <c r="C237" s="135">
        <v>0</v>
      </c>
      <c r="D237" s="146"/>
      <c r="E237" s="135">
        <v>0</v>
      </c>
      <c r="F237" s="191"/>
      <c r="G237" s="135">
        <v>0</v>
      </c>
      <c r="H237" s="191"/>
      <c r="I237" s="135">
        <v>1</v>
      </c>
      <c r="J237" s="191"/>
      <c r="K237" s="134" t="s">
        <v>325</v>
      </c>
    </row>
    <row r="238" spans="1:12" s="134" customFormat="1" hidden="1" outlineLevel="1" x14ac:dyDescent="0.25">
      <c r="A238" s="135">
        <v>4</v>
      </c>
      <c r="B238" s="134" t="s">
        <v>881</v>
      </c>
      <c r="C238" s="135">
        <v>1</v>
      </c>
      <c r="D238" s="146"/>
      <c r="E238" s="135">
        <v>1</v>
      </c>
      <c r="F238" s="191"/>
      <c r="G238" s="135">
        <v>1</v>
      </c>
      <c r="H238" s="191"/>
      <c r="I238" s="135">
        <v>1</v>
      </c>
      <c r="J238" s="191"/>
      <c r="K238" s="134" t="s">
        <v>327</v>
      </c>
      <c r="L238" s="134" t="s">
        <v>328</v>
      </c>
    </row>
    <row r="239" spans="1:12" s="134" customFormat="1" hidden="1" outlineLevel="1" x14ac:dyDescent="0.25">
      <c r="A239" s="135">
        <v>5</v>
      </c>
      <c r="B239" s="134" t="s">
        <v>882</v>
      </c>
      <c r="C239" s="135">
        <v>1</v>
      </c>
      <c r="D239" s="146"/>
      <c r="E239" s="135">
        <v>1</v>
      </c>
      <c r="F239" s="191"/>
      <c r="G239" s="135">
        <v>1</v>
      </c>
      <c r="H239" s="191"/>
      <c r="I239" s="135">
        <v>1</v>
      </c>
      <c r="J239" s="191"/>
      <c r="K239" s="134" t="s">
        <v>330</v>
      </c>
    </row>
    <row r="240" spans="1:12" s="134" customFormat="1" hidden="1" outlineLevel="1" x14ac:dyDescent="0.25">
      <c r="A240" s="135">
        <v>6</v>
      </c>
      <c r="B240" s="134" t="s">
        <v>883</v>
      </c>
      <c r="C240" s="135">
        <v>1</v>
      </c>
      <c r="D240" s="146"/>
      <c r="E240" s="135">
        <v>1</v>
      </c>
      <c r="F240" s="191"/>
      <c r="G240" s="135">
        <v>1</v>
      </c>
      <c r="H240" s="191"/>
      <c r="I240" s="135">
        <v>1</v>
      </c>
      <c r="J240" s="191"/>
      <c r="K240" s="134" t="s">
        <v>332</v>
      </c>
    </row>
    <row r="241" spans="1:12" s="134" customFormat="1" hidden="1" outlineLevel="1" x14ac:dyDescent="0.25">
      <c r="A241" s="135">
        <v>7</v>
      </c>
      <c r="B241" s="134" t="s">
        <v>884</v>
      </c>
      <c r="C241" s="135">
        <v>0</v>
      </c>
      <c r="D241" s="146"/>
      <c r="E241" s="135">
        <v>0</v>
      </c>
      <c r="F241" s="191"/>
      <c r="G241" s="135">
        <v>0</v>
      </c>
      <c r="H241" s="191"/>
      <c r="I241" s="135">
        <v>1</v>
      </c>
      <c r="J241" s="191"/>
      <c r="K241" s="134" t="s">
        <v>334</v>
      </c>
    </row>
    <row r="242" spans="1:12" s="134" customFormat="1" hidden="1" outlineLevel="1" x14ac:dyDescent="0.25">
      <c r="A242" s="135">
        <v>8</v>
      </c>
      <c r="B242" s="134" t="s">
        <v>885</v>
      </c>
      <c r="C242" s="135">
        <v>1</v>
      </c>
      <c r="D242" s="146"/>
      <c r="E242" s="135">
        <v>1</v>
      </c>
      <c r="F242" s="191"/>
      <c r="G242" s="135">
        <v>1</v>
      </c>
      <c r="H242" s="191"/>
      <c r="I242" s="135">
        <v>1</v>
      </c>
      <c r="J242" s="191"/>
      <c r="K242" s="134" t="s">
        <v>336</v>
      </c>
    </row>
    <row r="243" spans="1:12" s="134" customFormat="1" hidden="1" outlineLevel="1" x14ac:dyDescent="0.25">
      <c r="A243" s="135">
        <v>9</v>
      </c>
      <c r="B243" s="134" t="s">
        <v>886</v>
      </c>
      <c r="C243" s="135">
        <v>1</v>
      </c>
      <c r="D243" s="146"/>
      <c r="E243" s="135">
        <v>1</v>
      </c>
      <c r="F243" s="191"/>
      <c r="G243" s="135">
        <v>1</v>
      </c>
      <c r="H243" s="191"/>
      <c r="I243" s="135">
        <v>1</v>
      </c>
      <c r="J243" s="191"/>
      <c r="K243" s="134" t="s">
        <v>338</v>
      </c>
    </row>
    <row r="244" spans="1:12" s="134" customFormat="1" hidden="1" outlineLevel="1" x14ac:dyDescent="0.25">
      <c r="A244" s="135">
        <v>10</v>
      </c>
      <c r="B244" s="134" t="s">
        <v>887</v>
      </c>
      <c r="C244" s="135">
        <v>0</v>
      </c>
      <c r="D244" s="146"/>
      <c r="E244" s="135">
        <v>0</v>
      </c>
      <c r="F244" s="191"/>
      <c r="G244" s="135">
        <v>0</v>
      </c>
      <c r="H244" s="191"/>
      <c r="I244" s="135">
        <v>0</v>
      </c>
      <c r="J244" s="191"/>
      <c r="K244" s="134" t="s">
        <v>340</v>
      </c>
    </row>
    <row r="245" spans="1:12" s="134" customFormat="1" hidden="1" outlineLevel="1" x14ac:dyDescent="0.25">
      <c r="A245" s="135">
        <v>11</v>
      </c>
      <c r="B245" s="134" t="s">
        <v>888</v>
      </c>
      <c r="C245" s="135">
        <v>1</v>
      </c>
      <c r="D245" s="146"/>
      <c r="E245" s="135">
        <v>1</v>
      </c>
      <c r="F245" s="191"/>
      <c r="G245" s="135">
        <v>1</v>
      </c>
      <c r="H245" s="191"/>
      <c r="I245" s="135">
        <v>1</v>
      </c>
      <c r="J245" s="191"/>
      <c r="K245" s="134" t="s">
        <v>342</v>
      </c>
    </row>
    <row r="246" spans="1:12" s="134" customFormat="1" hidden="1" outlineLevel="1" x14ac:dyDescent="0.25">
      <c r="A246" s="135">
        <v>12</v>
      </c>
      <c r="B246" s="134" t="s">
        <v>889</v>
      </c>
      <c r="C246" s="135">
        <v>0</v>
      </c>
      <c r="D246" s="146"/>
      <c r="E246" s="135">
        <v>0</v>
      </c>
      <c r="F246" s="191"/>
      <c r="G246" s="135">
        <v>0</v>
      </c>
      <c r="H246" s="191"/>
      <c r="I246" s="135">
        <v>0</v>
      </c>
      <c r="J246" s="191"/>
      <c r="K246" s="134" t="s">
        <v>344</v>
      </c>
      <c r="L246" s="134" t="s">
        <v>345</v>
      </c>
    </row>
    <row r="247" spans="1:12" s="134" customFormat="1" hidden="1" outlineLevel="1" x14ac:dyDescent="0.25">
      <c r="A247" s="135">
        <v>13</v>
      </c>
      <c r="B247" s="134" t="s">
        <v>1104</v>
      </c>
      <c r="C247" s="135">
        <v>0</v>
      </c>
      <c r="D247" s="146"/>
      <c r="E247" s="135">
        <v>0</v>
      </c>
      <c r="F247" s="191"/>
      <c r="G247" s="135">
        <v>0</v>
      </c>
      <c r="H247" s="191"/>
      <c r="I247" s="135">
        <v>1</v>
      </c>
      <c r="J247" s="191"/>
      <c r="K247" s="134" t="s">
        <v>347</v>
      </c>
    </row>
    <row r="248" spans="1:12" s="134" customFormat="1" hidden="1" outlineLevel="1" x14ac:dyDescent="0.25">
      <c r="A248" s="135">
        <v>14</v>
      </c>
      <c r="B248" s="134" t="s">
        <v>890</v>
      </c>
      <c r="C248" s="135">
        <v>1</v>
      </c>
      <c r="D248" s="146"/>
      <c r="E248" s="135">
        <v>1</v>
      </c>
      <c r="F248" s="191"/>
      <c r="G248" s="135">
        <v>1</v>
      </c>
      <c r="H248" s="191"/>
      <c r="I248" s="135">
        <v>1</v>
      </c>
      <c r="J248" s="191"/>
      <c r="K248" s="134" t="s">
        <v>349</v>
      </c>
      <c r="L248" s="134" t="s">
        <v>350</v>
      </c>
    </row>
    <row r="249" spans="1:12" s="134" customFormat="1" hidden="1" outlineLevel="1" x14ac:dyDescent="0.25">
      <c r="A249" s="135">
        <v>15</v>
      </c>
      <c r="B249" s="134" t="s">
        <v>891</v>
      </c>
      <c r="C249" s="135">
        <v>1</v>
      </c>
      <c r="D249" s="146"/>
      <c r="E249" s="135">
        <v>1</v>
      </c>
      <c r="F249" s="191"/>
      <c r="G249" s="135">
        <v>1</v>
      </c>
      <c r="H249" s="191"/>
      <c r="I249" s="135">
        <v>1</v>
      </c>
      <c r="J249" s="191"/>
      <c r="K249" s="134" t="s">
        <v>352</v>
      </c>
    </row>
    <row r="250" spans="1:12" s="134" customFormat="1" hidden="1" outlineLevel="1" x14ac:dyDescent="0.25">
      <c r="A250" s="135">
        <v>16</v>
      </c>
      <c r="B250" s="134" t="s">
        <v>892</v>
      </c>
      <c r="C250" s="135">
        <v>1</v>
      </c>
      <c r="D250" s="146"/>
      <c r="E250" s="135">
        <v>1</v>
      </c>
      <c r="F250" s="191"/>
      <c r="G250" s="135">
        <v>1</v>
      </c>
      <c r="H250" s="191"/>
      <c r="I250" s="135">
        <v>1</v>
      </c>
      <c r="J250" s="191"/>
      <c r="K250" s="134" t="s">
        <v>354</v>
      </c>
    </row>
    <row r="251" spans="1:12" s="134" customFormat="1" hidden="1" outlineLevel="1" x14ac:dyDescent="0.25">
      <c r="A251" s="135">
        <v>17</v>
      </c>
      <c r="B251" s="134" t="s">
        <v>893</v>
      </c>
      <c r="C251" s="135">
        <v>1</v>
      </c>
      <c r="D251" s="146"/>
      <c r="E251" s="135">
        <v>1</v>
      </c>
      <c r="F251" s="191"/>
      <c r="G251" s="135">
        <v>1</v>
      </c>
      <c r="H251" s="191"/>
      <c r="I251" s="135">
        <v>1</v>
      </c>
      <c r="J251" s="191"/>
      <c r="K251" s="134" t="s">
        <v>356</v>
      </c>
    </row>
    <row r="252" spans="1:12" s="134" customFormat="1" hidden="1" outlineLevel="1" x14ac:dyDescent="0.25">
      <c r="A252" s="135">
        <v>18</v>
      </c>
      <c r="B252" s="134" t="s">
        <v>894</v>
      </c>
      <c r="C252" s="135">
        <v>1</v>
      </c>
      <c r="D252" s="146"/>
      <c r="E252" s="135">
        <v>1</v>
      </c>
      <c r="F252" s="191"/>
      <c r="G252" s="135">
        <v>1</v>
      </c>
      <c r="H252" s="191"/>
      <c r="I252" s="135">
        <v>1</v>
      </c>
      <c r="J252" s="191"/>
      <c r="K252" s="134" t="s">
        <v>358</v>
      </c>
    </row>
    <row r="253" spans="1:12" s="134" customFormat="1" hidden="1" outlineLevel="1" x14ac:dyDescent="0.25">
      <c r="A253" s="135">
        <v>19</v>
      </c>
      <c r="B253" s="134" t="s">
        <v>895</v>
      </c>
      <c r="C253" s="135">
        <v>1</v>
      </c>
      <c r="D253" s="146"/>
      <c r="E253" s="135">
        <v>1</v>
      </c>
      <c r="F253" s="191"/>
      <c r="G253" s="135">
        <v>1</v>
      </c>
      <c r="H253" s="191"/>
      <c r="I253" s="135">
        <v>1</v>
      </c>
      <c r="J253" s="191"/>
      <c r="K253" s="134" t="s">
        <v>360</v>
      </c>
    </row>
    <row r="254" spans="1:12" s="134" customFormat="1" hidden="1" outlineLevel="1" x14ac:dyDescent="0.25">
      <c r="A254" s="135">
        <v>20</v>
      </c>
      <c r="B254" s="134" t="s">
        <v>896</v>
      </c>
      <c r="C254" s="135">
        <v>1</v>
      </c>
      <c r="D254" s="146"/>
      <c r="E254" s="135">
        <v>1</v>
      </c>
      <c r="F254" s="191"/>
      <c r="G254" s="135">
        <v>1</v>
      </c>
      <c r="H254" s="191"/>
      <c r="I254" s="135">
        <v>1</v>
      </c>
      <c r="J254" s="191"/>
      <c r="K254" s="134" t="s">
        <v>362</v>
      </c>
    </row>
    <row r="255" spans="1:12" s="134" customFormat="1" hidden="1" outlineLevel="1" x14ac:dyDescent="0.25">
      <c r="A255" s="135">
        <v>21</v>
      </c>
      <c r="B255" s="134" t="s">
        <v>897</v>
      </c>
      <c r="C255" s="135">
        <v>1</v>
      </c>
      <c r="D255" s="146"/>
      <c r="E255" s="135">
        <v>1</v>
      </c>
      <c r="F255" s="191"/>
      <c r="G255" s="135">
        <v>1</v>
      </c>
      <c r="H255" s="191"/>
      <c r="I255" s="135">
        <v>1</v>
      </c>
      <c r="J255" s="191"/>
      <c r="K255" s="134" t="s">
        <v>364</v>
      </c>
    </row>
    <row r="256" spans="1:12" s="134" customFormat="1" hidden="1" outlineLevel="1" x14ac:dyDescent="0.25">
      <c r="A256" s="135">
        <v>22</v>
      </c>
      <c r="B256" s="134" t="s">
        <v>898</v>
      </c>
      <c r="C256" s="135">
        <v>1</v>
      </c>
      <c r="D256" s="146"/>
      <c r="E256" s="135">
        <v>1</v>
      </c>
      <c r="F256" s="191"/>
      <c r="G256" s="135">
        <v>1</v>
      </c>
      <c r="H256" s="191"/>
      <c r="I256" s="135">
        <v>1</v>
      </c>
      <c r="J256" s="191"/>
      <c r="K256" s="134" t="s">
        <v>366</v>
      </c>
    </row>
    <row r="257" spans="1:12" s="134" customFormat="1" hidden="1" outlineLevel="1" x14ac:dyDescent="0.25">
      <c r="A257" s="135">
        <v>23</v>
      </c>
      <c r="B257" s="134" t="s">
        <v>899</v>
      </c>
      <c r="C257" s="135">
        <v>0</v>
      </c>
      <c r="D257" s="146"/>
      <c r="E257" s="135">
        <v>0</v>
      </c>
      <c r="F257" s="191"/>
      <c r="G257" s="135">
        <v>0</v>
      </c>
      <c r="H257" s="191"/>
      <c r="I257" s="135">
        <v>0</v>
      </c>
      <c r="J257" s="191"/>
      <c r="K257" s="134" t="s">
        <v>368</v>
      </c>
    </row>
    <row r="258" spans="1:12" s="134" customFormat="1" hidden="1" outlineLevel="1" x14ac:dyDescent="0.25">
      <c r="A258" s="135">
        <v>24</v>
      </c>
      <c r="B258" s="134" t="s">
        <v>900</v>
      </c>
      <c r="C258" s="135">
        <v>1</v>
      </c>
      <c r="D258" s="146"/>
      <c r="E258" s="135">
        <v>1</v>
      </c>
      <c r="F258" s="191"/>
      <c r="G258" s="135">
        <v>1</v>
      </c>
      <c r="H258" s="191"/>
      <c r="I258" s="135">
        <v>1</v>
      </c>
      <c r="J258" s="191"/>
      <c r="K258" s="134" t="s">
        <v>370</v>
      </c>
    </row>
    <row r="259" spans="1:12" s="134" customFormat="1" hidden="1" outlineLevel="1" x14ac:dyDescent="0.25">
      <c r="A259" s="135">
        <v>25</v>
      </c>
      <c r="B259" s="134" t="s">
        <v>901</v>
      </c>
      <c r="C259" s="135">
        <v>1</v>
      </c>
      <c r="D259" s="146"/>
      <c r="E259" s="135">
        <v>1</v>
      </c>
      <c r="F259" s="191"/>
      <c r="G259" s="135">
        <v>1</v>
      </c>
      <c r="H259" s="191"/>
      <c r="I259" s="135">
        <v>1</v>
      </c>
      <c r="J259" s="191"/>
      <c r="K259" s="134" t="s">
        <v>372</v>
      </c>
    </row>
    <row r="260" spans="1:12" s="134" customFormat="1" hidden="1" outlineLevel="1" x14ac:dyDescent="0.25">
      <c r="A260" s="135">
        <v>26</v>
      </c>
      <c r="B260" s="134" t="s">
        <v>902</v>
      </c>
      <c r="C260" s="135">
        <v>1</v>
      </c>
      <c r="D260" s="146"/>
      <c r="E260" s="135">
        <v>0</v>
      </c>
      <c r="F260" s="191"/>
      <c r="G260" s="135">
        <v>1</v>
      </c>
      <c r="H260" s="191"/>
      <c r="I260" s="135">
        <v>1</v>
      </c>
      <c r="J260" s="191"/>
      <c r="K260" s="134" t="s">
        <v>374</v>
      </c>
    </row>
    <row r="261" spans="1:12" s="134" customFormat="1" hidden="1" outlineLevel="1" x14ac:dyDescent="0.25">
      <c r="A261" s="135">
        <v>27</v>
      </c>
      <c r="B261" s="134" t="s">
        <v>903</v>
      </c>
      <c r="C261" s="135">
        <v>1</v>
      </c>
      <c r="D261" s="146"/>
      <c r="E261" s="135">
        <v>1</v>
      </c>
      <c r="F261" s="191"/>
      <c r="G261" s="135">
        <v>1</v>
      </c>
      <c r="H261" s="191"/>
      <c r="I261" s="135">
        <v>1</v>
      </c>
      <c r="J261" s="191"/>
      <c r="K261" s="134" t="s">
        <v>376</v>
      </c>
    </row>
    <row r="262" spans="1:12" s="134" customFormat="1" hidden="1" outlineLevel="1" x14ac:dyDescent="0.25">
      <c r="A262" s="135">
        <v>28</v>
      </c>
      <c r="B262" s="134" t="s">
        <v>904</v>
      </c>
      <c r="C262" s="135">
        <v>1</v>
      </c>
      <c r="D262" s="146"/>
      <c r="E262" s="135">
        <v>1</v>
      </c>
      <c r="F262" s="191"/>
      <c r="G262" s="135">
        <v>1</v>
      </c>
      <c r="H262" s="191"/>
      <c r="I262" s="135">
        <v>1</v>
      </c>
      <c r="J262" s="191"/>
      <c r="K262" s="134" t="s">
        <v>378</v>
      </c>
    </row>
    <row r="263" spans="1:12" s="134" customFormat="1" hidden="1" outlineLevel="1" x14ac:dyDescent="0.25">
      <c r="A263" s="135">
        <v>29</v>
      </c>
      <c r="B263" s="134" t="s">
        <v>905</v>
      </c>
      <c r="C263" s="135">
        <v>0</v>
      </c>
      <c r="D263" s="146"/>
      <c r="E263" s="135">
        <v>0</v>
      </c>
      <c r="F263" s="191"/>
      <c r="G263" s="135">
        <v>0</v>
      </c>
      <c r="H263" s="191"/>
      <c r="I263" s="135">
        <v>0</v>
      </c>
      <c r="J263" s="191"/>
      <c r="K263" s="134" t="s">
        <v>380</v>
      </c>
      <c r="L263" s="134" t="s">
        <v>381</v>
      </c>
    </row>
    <row r="264" spans="1:12" s="134" customFormat="1" hidden="1" outlineLevel="1" x14ac:dyDescent="0.25">
      <c r="A264" s="135">
        <v>30</v>
      </c>
      <c r="B264" s="134" t="s">
        <v>382</v>
      </c>
      <c r="C264" s="135">
        <v>1</v>
      </c>
      <c r="D264" s="146"/>
      <c r="E264" s="135">
        <v>1</v>
      </c>
      <c r="F264" s="191"/>
      <c r="G264" s="135">
        <v>1</v>
      </c>
      <c r="H264" s="191"/>
      <c r="I264" s="135">
        <v>1</v>
      </c>
      <c r="J264" s="191"/>
      <c r="K264" s="134" t="s">
        <v>383</v>
      </c>
    </row>
    <row r="265" spans="1:12" s="134" customFormat="1" hidden="1" outlineLevel="1" x14ac:dyDescent="0.25">
      <c r="A265" s="135">
        <v>31</v>
      </c>
      <c r="B265" s="134" t="s">
        <v>906</v>
      </c>
      <c r="C265" s="135">
        <v>1</v>
      </c>
      <c r="D265" s="146"/>
      <c r="E265" s="135">
        <v>1</v>
      </c>
      <c r="F265" s="191"/>
      <c r="G265" s="135">
        <v>1</v>
      </c>
      <c r="H265" s="191"/>
      <c r="I265" s="135">
        <v>0</v>
      </c>
      <c r="J265" s="191"/>
      <c r="K265" s="134" t="s">
        <v>385</v>
      </c>
    </row>
    <row r="266" spans="1:12" s="134" customFormat="1" hidden="1" outlineLevel="1" x14ac:dyDescent="0.25">
      <c r="A266" s="135">
        <v>32</v>
      </c>
      <c r="B266" s="134" t="s">
        <v>907</v>
      </c>
      <c r="C266" s="135">
        <v>1</v>
      </c>
      <c r="D266" s="146"/>
      <c r="E266" s="135">
        <v>1</v>
      </c>
      <c r="F266" s="191"/>
      <c r="G266" s="135">
        <v>1</v>
      </c>
      <c r="H266" s="191"/>
      <c r="I266" s="135">
        <v>1</v>
      </c>
      <c r="J266" s="191"/>
      <c r="K266" s="134" t="s">
        <v>387</v>
      </c>
      <c r="L266" s="134" t="s">
        <v>388</v>
      </c>
    </row>
    <row r="267" spans="1:12" s="134" customFormat="1" hidden="1" outlineLevel="1" x14ac:dyDescent="0.25">
      <c r="A267" s="135">
        <v>33</v>
      </c>
      <c r="B267" s="134" t="s">
        <v>908</v>
      </c>
      <c r="C267" s="135">
        <v>1</v>
      </c>
      <c r="D267" s="146"/>
      <c r="E267" s="135">
        <v>1</v>
      </c>
      <c r="F267" s="191"/>
      <c r="G267" s="135">
        <v>1</v>
      </c>
      <c r="H267" s="191"/>
      <c r="I267" s="135">
        <v>1</v>
      </c>
      <c r="J267" s="191"/>
      <c r="K267" s="134" t="s">
        <v>390</v>
      </c>
    </row>
    <row r="268" spans="1:12" s="134" customFormat="1" hidden="1" outlineLevel="1" x14ac:dyDescent="0.25">
      <c r="A268" s="135">
        <v>34</v>
      </c>
      <c r="B268" s="134" t="s">
        <v>909</v>
      </c>
      <c r="C268" s="135">
        <v>0</v>
      </c>
      <c r="D268" s="146"/>
      <c r="E268" s="135">
        <v>0</v>
      </c>
      <c r="F268" s="191"/>
      <c r="G268" s="135">
        <v>0</v>
      </c>
      <c r="H268" s="191"/>
      <c r="I268" s="135">
        <v>1</v>
      </c>
      <c r="J268" s="191"/>
      <c r="K268" s="134" t="s">
        <v>392</v>
      </c>
    </row>
    <row r="269" spans="1:12" s="134" customFormat="1" hidden="1" outlineLevel="1" x14ac:dyDescent="0.25">
      <c r="A269" s="135">
        <v>35</v>
      </c>
      <c r="B269" s="134" t="s">
        <v>910</v>
      </c>
      <c r="C269" s="135">
        <v>1</v>
      </c>
      <c r="D269" s="146"/>
      <c r="E269" s="135">
        <v>1</v>
      </c>
      <c r="F269" s="191"/>
      <c r="G269" s="135">
        <v>1</v>
      </c>
      <c r="H269" s="191"/>
      <c r="I269" s="135">
        <v>1</v>
      </c>
      <c r="J269" s="191"/>
      <c r="K269" s="134" t="s">
        <v>394</v>
      </c>
    </row>
    <row r="270" spans="1:12" s="134" customFormat="1" hidden="1" outlineLevel="1" x14ac:dyDescent="0.25">
      <c r="A270" s="135">
        <v>36</v>
      </c>
      <c r="B270" s="134" t="s">
        <v>911</v>
      </c>
      <c r="C270" s="135">
        <v>0</v>
      </c>
      <c r="D270" s="146"/>
      <c r="E270" s="135">
        <v>0</v>
      </c>
      <c r="F270" s="191"/>
      <c r="G270" s="135">
        <v>0</v>
      </c>
      <c r="H270" s="191"/>
      <c r="I270" s="135">
        <v>1</v>
      </c>
      <c r="J270" s="191"/>
      <c r="K270" s="134" t="s">
        <v>396</v>
      </c>
    </row>
    <row r="271" spans="1:12" s="134" customFormat="1" hidden="1" outlineLevel="1" x14ac:dyDescent="0.25">
      <c r="A271" s="135">
        <v>37</v>
      </c>
      <c r="B271" s="134" t="s">
        <v>912</v>
      </c>
      <c r="C271" s="135">
        <v>1</v>
      </c>
      <c r="D271" s="146"/>
      <c r="E271" s="135">
        <v>0</v>
      </c>
      <c r="F271" s="191"/>
      <c r="G271" s="135">
        <v>1</v>
      </c>
      <c r="H271" s="191"/>
      <c r="I271" s="135">
        <v>1</v>
      </c>
      <c r="J271" s="191"/>
      <c r="K271" s="134" t="s">
        <v>398</v>
      </c>
    </row>
    <row r="272" spans="1:12" s="134" customFormat="1" hidden="1" outlineLevel="1" x14ac:dyDescent="0.25">
      <c r="A272" s="135">
        <v>38</v>
      </c>
      <c r="B272" s="134" t="s">
        <v>913</v>
      </c>
      <c r="C272" s="135">
        <v>0</v>
      </c>
      <c r="D272" s="146"/>
      <c r="E272" s="135">
        <v>0</v>
      </c>
      <c r="F272" s="191"/>
      <c r="G272" s="135">
        <v>0</v>
      </c>
      <c r="H272" s="191"/>
      <c r="I272" s="135">
        <v>1</v>
      </c>
      <c r="J272" s="191"/>
      <c r="K272" s="134" t="s">
        <v>400</v>
      </c>
      <c r="L272" s="134" t="s">
        <v>401</v>
      </c>
    </row>
    <row r="273" spans="1:12" s="134" customFormat="1" hidden="1" outlineLevel="1" x14ac:dyDescent="0.25">
      <c r="A273" s="135">
        <v>39</v>
      </c>
      <c r="B273" s="134" t="s">
        <v>402</v>
      </c>
      <c r="C273" s="135">
        <v>0</v>
      </c>
      <c r="D273" s="146"/>
      <c r="E273" s="135">
        <v>0</v>
      </c>
      <c r="F273" s="191"/>
      <c r="G273" s="135">
        <v>0</v>
      </c>
      <c r="H273" s="191"/>
      <c r="I273" s="135">
        <v>0</v>
      </c>
      <c r="J273" s="191"/>
      <c r="K273" s="134" t="s">
        <v>403</v>
      </c>
    </row>
    <row r="274" spans="1:12" s="134" customFormat="1" hidden="1" outlineLevel="1" x14ac:dyDescent="0.25">
      <c r="A274" s="135">
        <v>40</v>
      </c>
      <c r="B274" s="134" t="s">
        <v>404</v>
      </c>
      <c r="C274" s="135">
        <v>1</v>
      </c>
      <c r="D274" s="146"/>
      <c r="E274" s="135">
        <v>1</v>
      </c>
      <c r="F274" s="191"/>
      <c r="G274" s="135">
        <v>1</v>
      </c>
      <c r="H274" s="191"/>
      <c r="I274" s="135">
        <v>1</v>
      </c>
      <c r="J274" s="191"/>
      <c r="K274" s="134" t="s">
        <v>405</v>
      </c>
    </row>
    <row r="275" spans="1:12" s="134" customFormat="1" hidden="1" outlineLevel="1" x14ac:dyDescent="0.25">
      <c r="A275" s="135">
        <v>41</v>
      </c>
      <c r="B275" s="134" t="s">
        <v>406</v>
      </c>
      <c r="C275" s="135">
        <v>1</v>
      </c>
      <c r="D275" s="146"/>
      <c r="E275" s="135">
        <v>1</v>
      </c>
      <c r="F275" s="191"/>
      <c r="G275" s="135">
        <v>1</v>
      </c>
      <c r="H275" s="191"/>
      <c r="I275" s="135">
        <v>1</v>
      </c>
      <c r="J275" s="191"/>
      <c r="K275" s="134" t="s">
        <v>407</v>
      </c>
    </row>
    <row r="276" spans="1:12" s="134" customFormat="1" hidden="1" outlineLevel="1" x14ac:dyDescent="0.25">
      <c r="A276" s="135">
        <v>42</v>
      </c>
      <c r="B276" s="134" t="s">
        <v>408</v>
      </c>
      <c r="C276" s="135">
        <v>1</v>
      </c>
      <c r="D276" s="146"/>
      <c r="E276" s="135">
        <v>1</v>
      </c>
      <c r="F276" s="191"/>
      <c r="G276" s="135">
        <v>1</v>
      </c>
      <c r="H276" s="191"/>
      <c r="I276" s="135">
        <v>1</v>
      </c>
      <c r="J276" s="191"/>
      <c r="K276" s="134" t="s">
        <v>409</v>
      </c>
    </row>
    <row r="277" spans="1:12" s="134" customFormat="1" hidden="1" outlineLevel="1" x14ac:dyDescent="0.25">
      <c r="A277" s="135">
        <v>43</v>
      </c>
      <c r="B277" s="134" t="s">
        <v>410</v>
      </c>
      <c r="C277" s="135">
        <v>0</v>
      </c>
      <c r="D277" s="146"/>
      <c r="E277" s="135">
        <v>0</v>
      </c>
      <c r="F277" s="191"/>
      <c r="G277" s="135">
        <v>0</v>
      </c>
      <c r="H277" s="191"/>
      <c r="I277" s="135">
        <v>0</v>
      </c>
      <c r="J277" s="191"/>
      <c r="K277" s="134" t="s">
        <v>411</v>
      </c>
      <c r="L277" s="134" t="s">
        <v>412</v>
      </c>
    </row>
    <row r="278" spans="1:12" s="140" customFormat="1" ht="15" collapsed="1" x14ac:dyDescent="0.25">
      <c r="A278" s="141">
        <v>22</v>
      </c>
      <c r="B278" s="175" t="s">
        <v>787</v>
      </c>
      <c r="C278" s="141">
        <f>SUM(C279:C300)</f>
        <v>10</v>
      </c>
      <c r="D278" s="147">
        <f>C278/A278</f>
        <v>0.45454545454545453</v>
      </c>
      <c r="E278" s="141">
        <f t="shared" ref="E278:I278" si="19">SUM(E279:E300)</f>
        <v>5</v>
      </c>
      <c r="F278" s="189">
        <f>E278/A278</f>
        <v>0.22727272727272727</v>
      </c>
      <c r="G278" s="141">
        <f t="shared" si="19"/>
        <v>8</v>
      </c>
      <c r="H278" s="189">
        <f>G278/A278</f>
        <v>0.36363636363636365</v>
      </c>
      <c r="I278" s="141">
        <f t="shared" si="19"/>
        <v>20</v>
      </c>
      <c r="J278" s="189">
        <f>I278/A278</f>
        <v>0.90909090909090906</v>
      </c>
    </row>
    <row r="279" spans="1:12" s="134" customFormat="1" hidden="1" outlineLevel="1" x14ac:dyDescent="0.25">
      <c r="A279" s="135">
        <v>1</v>
      </c>
      <c r="B279" s="134" t="s">
        <v>1016</v>
      </c>
      <c r="C279" s="135">
        <v>1</v>
      </c>
      <c r="D279" s="146"/>
      <c r="E279" s="135">
        <v>0</v>
      </c>
      <c r="F279" s="146"/>
      <c r="G279" s="135">
        <v>1</v>
      </c>
      <c r="H279" s="146"/>
      <c r="I279" s="135">
        <v>1</v>
      </c>
      <c r="J279" s="191"/>
      <c r="K279" s="134" t="s">
        <v>52</v>
      </c>
    </row>
    <row r="280" spans="1:12" s="134" customFormat="1" hidden="1" outlineLevel="1" x14ac:dyDescent="0.25">
      <c r="A280" s="135">
        <v>2</v>
      </c>
      <c r="B280" s="134" t="s">
        <v>1119</v>
      </c>
      <c r="C280" s="135">
        <v>1</v>
      </c>
      <c r="D280" s="146"/>
      <c r="E280" s="135">
        <v>1</v>
      </c>
      <c r="F280" s="146"/>
      <c r="G280" s="135">
        <v>1</v>
      </c>
      <c r="H280" s="146"/>
      <c r="I280" s="135">
        <v>1</v>
      </c>
      <c r="J280" s="191"/>
      <c r="K280" s="134" t="s">
        <v>182</v>
      </c>
    </row>
    <row r="281" spans="1:12" s="134" customFormat="1" hidden="1" outlineLevel="1" x14ac:dyDescent="0.25">
      <c r="A281" s="135">
        <v>3</v>
      </c>
      <c r="B281" s="134" t="s">
        <v>1017</v>
      </c>
      <c r="C281" s="135">
        <v>1</v>
      </c>
      <c r="D281" s="146"/>
      <c r="E281" s="135">
        <v>0</v>
      </c>
      <c r="F281" s="146"/>
      <c r="G281" s="135">
        <v>0</v>
      </c>
      <c r="H281" s="146"/>
      <c r="I281" s="135">
        <v>1</v>
      </c>
      <c r="J281" s="191"/>
      <c r="K281" s="134" t="s">
        <v>183</v>
      </c>
    </row>
    <row r="282" spans="1:12" s="134" customFormat="1" hidden="1" outlineLevel="1" x14ac:dyDescent="0.25">
      <c r="A282" s="135">
        <v>4</v>
      </c>
      <c r="B282" s="134" t="s">
        <v>1018</v>
      </c>
      <c r="C282" s="135">
        <v>0</v>
      </c>
      <c r="D282" s="146"/>
      <c r="E282" s="135">
        <v>0</v>
      </c>
      <c r="F282" s="146"/>
      <c r="G282" s="135">
        <v>0</v>
      </c>
      <c r="H282" s="146"/>
      <c r="I282" s="135">
        <v>1</v>
      </c>
      <c r="J282" s="191"/>
      <c r="K282" s="134" t="s">
        <v>184</v>
      </c>
    </row>
    <row r="283" spans="1:12" s="134" customFormat="1" hidden="1" outlineLevel="1" x14ac:dyDescent="0.25">
      <c r="A283" s="135">
        <v>5</v>
      </c>
      <c r="B283" s="134" t="s">
        <v>1019</v>
      </c>
      <c r="C283" s="135">
        <v>1</v>
      </c>
      <c r="D283" s="146"/>
      <c r="E283" s="135">
        <v>0</v>
      </c>
      <c r="F283" s="146"/>
      <c r="G283" s="135">
        <v>0</v>
      </c>
      <c r="H283" s="146"/>
      <c r="I283" s="135">
        <v>1</v>
      </c>
      <c r="J283" s="191"/>
      <c r="K283" s="134" t="s">
        <v>185</v>
      </c>
    </row>
    <row r="284" spans="1:12" s="134" customFormat="1" hidden="1" outlineLevel="1" x14ac:dyDescent="0.25">
      <c r="A284" s="135">
        <v>6</v>
      </c>
      <c r="B284" s="134" t="s">
        <v>1020</v>
      </c>
      <c r="C284" s="135">
        <v>1</v>
      </c>
      <c r="D284" s="146"/>
      <c r="E284" s="135">
        <v>1</v>
      </c>
      <c r="F284" s="146"/>
      <c r="G284" s="135">
        <v>1</v>
      </c>
      <c r="H284" s="146"/>
      <c r="I284" s="135">
        <v>1</v>
      </c>
      <c r="J284" s="191"/>
      <c r="K284" s="134" t="s">
        <v>186</v>
      </c>
    </row>
    <row r="285" spans="1:12" s="134" customFormat="1" hidden="1" outlineLevel="1" x14ac:dyDescent="0.25">
      <c r="A285" s="135">
        <v>7</v>
      </c>
      <c r="B285" s="134" t="s">
        <v>1021</v>
      </c>
      <c r="C285" s="135">
        <v>0</v>
      </c>
      <c r="D285" s="146"/>
      <c r="E285" s="135">
        <v>0</v>
      </c>
      <c r="F285" s="146"/>
      <c r="G285" s="135">
        <v>0</v>
      </c>
      <c r="H285" s="146"/>
      <c r="I285" s="135">
        <v>1</v>
      </c>
      <c r="J285" s="191"/>
      <c r="K285" s="134" t="s">
        <v>187</v>
      </c>
    </row>
    <row r="286" spans="1:12" s="134" customFormat="1" hidden="1" outlineLevel="1" x14ac:dyDescent="0.25">
      <c r="A286" s="135">
        <v>8</v>
      </c>
      <c r="B286" s="134" t="s">
        <v>1022</v>
      </c>
      <c r="C286" s="135">
        <v>1</v>
      </c>
      <c r="D286" s="146"/>
      <c r="E286" s="135">
        <v>0</v>
      </c>
      <c r="F286" s="146"/>
      <c r="G286" s="135">
        <v>1</v>
      </c>
      <c r="H286" s="146"/>
      <c r="I286" s="135">
        <v>1</v>
      </c>
      <c r="J286" s="191"/>
      <c r="K286" s="134" t="s">
        <v>188</v>
      </c>
    </row>
    <row r="287" spans="1:12" s="134" customFormat="1" hidden="1" outlineLevel="1" x14ac:dyDescent="0.25">
      <c r="A287" s="135">
        <v>9</v>
      </c>
      <c r="B287" s="134" t="s">
        <v>1023</v>
      </c>
      <c r="C287" s="135">
        <v>0</v>
      </c>
      <c r="D287" s="146"/>
      <c r="E287" s="135">
        <v>0</v>
      </c>
      <c r="F287" s="146"/>
      <c r="G287" s="135">
        <v>0</v>
      </c>
      <c r="H287" s="146"/>
      <c r="I287" s="135">
        <v>1</v>
      </c>
      <c r="J287" s="191"/>
      <c r="K287" s="134" t="s">
        <v>189</v>
      </c>
    </row>
    <row r="288" spans="1:12" s="134" customFormat="1" hidden="1" outlineLevel="1" x14ac:dyDescent="0.25">
      <c r="A288" s="135">
        <v>10</v>
      </c>
      <c r="B288" s="134" t="s">
        <v>1024</v>
      </c>
      <c r="C288" s="135">
        <v>0</v>
      </c>
      <c r="D288" s="146"/>
      <c r="E288" s="135">
        <v>0</v>
      </c>
      <c r="F288" s="146"/>
      <c r="G288" s="135">
        <v>0</v>
      </c>
      <c r="H288" s="146"/>
      <c r="I288" s="135">
        <v>1</v>
      </c>
      <c r="J288" s="191"/>
      <c r="K288" s="134" t="s">
        <v>190</v>
      </c>
    </row>
    <row r="289" spans="1:11" s="134" customFormat="1" hidden="1" outlineLevel="1" x14ac:dyDescent="0.25">
      <c r="A289" s="135">
        <v>11</v>
      </c>
      <c r="B289" s="134" t="s">
        <v>1025</v>
      </c>
      <c r="C289" s="135">
        <v>0</v>
      </c>
      <c r="D289" s="146"/>
      <c r="E289" s="135">
        <v>0</v>
      </c>
      <c r="F289" s="146"/>
      <c r="G289" s="135">
        <v>0</v>
      </c>
      <c r="H289" s="146"/>
      <c r="I289" s="135">
        <v>1</v>
      </c>
      <c r="J289" s="191"/>
      <c r="K289" s="134" t="s">
        <v>191</v>
      </c>
    </row>
    <row r="290" spans="1:11" s="134" customFormat="1" hidden="1" outlineLevel="1" x14ac:dyDescent="0.25">
      <c r="A290" s="135">
        <v>12</v>
      </c>
      <c r="B290" s="134" t="s">
        <v>1026</v>
      </c>
      <c r="C290" s="135">
        <v>0</v>
      </c>
      <c r="D290" s="146"/>
      <c r="E290" s="135">
        <v>0</v>
      </c>
      <c r="F290" s="146"/>
      <c r="G290" s="135">
        <v>0</v>
      </c>
      <c r="H290" s="146"/>
      <c r="I290" s="135">
        <v>1</v>
      </c>
      <c r="J290" s="191"/>
      <c r="K290" s="134" t="s">
        <v>192</v>
      </c>
    </row>
    <row r="291" spans="1:11" s="134" customFormat="1" hidden="1" outlineLevel="1" x14ac:dyDescent="0.25">
      <c r="A291" s="135">
        <v>13</v>
      </c>
      <c r="B291" s="134" t="s">
        <v>1027</v>
      </c>
      <c r="C291" s="135">
        <v>0</v>
      </c>
      <c r="D291" s="146"/>
      <c r="E291" s="135">
        <v>0</v>
      </c>
      <c r="F291" s="146"/>
      <c r="G291" s="135">
        <v>0</v>
      </c>
      <c r="H291" s="146"/>
      <c r="I291" s="135">
        <v>1</v>
      </c>
      <c r="J291" s="191"/>
      <c r="K291" s="134" t="s">
        <v>193</v>
      </c>
    </row>
    <row r="292" spans="1:11" s="134" customFormat="1" hidden="1" outlineLevel="1" x14ac:dyDescent="0.25">
      <c r="A292" s="135">
        <v>14</v>
      </c>
      <c r="B292" s="134" t="s">
        <v>1028</v>
      </c>
      <c r="C292" s="135">
        <v>0</v>
      </c>
      <c r="D292" s="146"/>
      <c r="E292" s="135">
        <v>0</v>
      </c>
      <c r="F292" s="146"/>
      <c r="G292" s="135">
        <v>0</v>
      </c>
      <c r="H292" s="146"/>
      <c r="I292" s="135">
        <v>0</v>
      </c>
      <c r="J292" s="191"/>
      <c r="K292" s="134" t="s">
        <v>194</v>
      </c>
    </row>
    <row r="293" spans="1:11" s="134" customFormat="1" hidden="1" outlineLevel="1" x14ac:dyDescent="0.25">
      <c r="A293" s="135">
        <v>15</v>
      </c>
      <c r="B293" s="134" t="s">
        <v>1029</v>
      </c>
      <c r="C293" s="135">
        <v>0</v>
      </c>
      <c r="D293" s="146"/>
      <c r="E293" s="135">
        <v>0</v>
      </c>
      <c r="F293" s="146"/>
      <c r="G293" s="135">
        <v>0</v>
      </c>
      <c r="H293" s="146"/>
      <c r="I293" s="135">
        <v>1</v>
      </c>
      <c r="J293" s="191"/>
      <c r="K293" s="134" t="s">
        <v>195</v>
      </c>
    </row>
    <row r="294" spans="1:11" s="134" customFormat="1" hidden="1" outlineLevel="1" x14ac:dyDescent="0.25">
      <c r="A294" s="135">
        <v>16</v>
      </c>
      <c r="B294" s="134" t="s">
        <v>1030</v>
      </c>
      <c r="C294" s="135">
        <v>1</v>
      </c>
      <c r="D294" s="146"/>
      <c r="E294" s="135">
        <v>0</v>
      </c>
      <c r="F294" s="146"/>
      <c r="G294" s="135">
        <v>1</v>
      </c>
      <c r="H294" s="146"/>
      <c r="I294" s="135">
        <v>0</v>
      </c>
      <c r="J294" s="191"/>
      <c r="K294" s="134" t="s">
        <v>196</v>
      </c>
    </row>
    <row r="295" spans="1:11" s="134" customFormat="1" hidden="1" outlineLevel="1" x14ac:dyDescent="0.25">
      <c r="A295" s="135">
        <v>17</v>
      </c>
      <c r="B295" s="134" t="s">
        <v>1031</v>
      </c>
      <c r="C295" s="135">
        <v>0</v>
      </c>
      <c r="D295" s="146"/>
      <c r="E295" s="135">
        <v>0</v>
      </c>
      <c r="F295" s="146"/>
      <c r="G295" s="135">
        <v>0</v>
      </c>
      <c r="H295" s="146"/>
      <c r="I295" s="135">
        <v>1</v>
      </c>
      <c r="J295" s="191"/>
      <c r="K295" s="134" t="s">
        <v>197</v>
      </c>
    </row>
    <row r="296" spans="1:11" s="134" customFormat="1" hidden="1" outlineLevel="1" x14ac:dyDescent="0.25">
      <c r="A296" s="135">
        <v>18</v>
      </c>
      <c r="B296" s="134" t="s">
        <v>1032</v>
      </c>
      <c r="C296" s="135">
        <v>0</v>
      </c>
      <c r="D296" s="146"/>
      <c r="E296" s="135">
        <v>0</v>
      </c>
      <c r="F296" s="146"/>
      <c r="G296" s="135">
        <v>0</v>
      </c>
      <c r="H296" s="146"/>
      <c r="I296" s="135">
        <v>1</v>
      </c>
      <c r="J296" s="191"/>
      <c r="K296" s="134" t="s">
        <v>198</v>
      </c>
    </row>
    <row r="297" spans="1:11" s="134" customFormat="1" hidden="1" outlineLevel="1" x14ac:dyDescent="0.25">
      <c r="A297" s="135">
        <v>19</v>
      </c>
      <c r="B297" s="134" t="s">
        <v>1033</v>
      </c>
      <c r="C297" s="135">
        <v>1</v>
      </c>
      <c r="D297" s="146"/>
      <c r="E297" s="135">
        <v>1</v>
      </c>
      <c r="F297" s="146"/>
      <c r="G297" s="135">
        <v>1</v>
      </c>
      <c r="H297" s="146"/>
      <c r="I297" s="135">
        <v>1</v>
      </c>
      <c r="J297" s="191"/>
      <c r="K297" s="134" t="s">
        <v>199</v>
      </c>
    </row>
    <row r="298" spans="1:11" s="134" customFormat="1" hidden="1" outlineLevel="1" x14ac:dyDescent="0.25">
      <c r="A298" s="135">
        <v>20</v>
      </c>
      <c r="B298" s="134" t="s">
        <v>1034</v>
      </c>
      <c r="C298" s="135">
        <v>1</v>
      </c>
      <c r="D298" s="146"/>
      <c r="E298" s="135">
        <v>1</v>
      </c>
      <c r="F298" s="146"/>
      <c r="G298" s="135">
        <v>1</v>
      </c>
      <c r="H298" s="146"/>
      <c r="I298" s="135">
        <v>1</v>
      </c>
      <c r="J298" s="191"/>
      <c r="K298" s="134" t="s">
        <v>200</v>
      </c>
    </row>
    <row r="299" spans="1:11" s="134" customFormat="1" hidden="1" outlineLevel="1" x14ac:dyDescent="0.25">
      <c r="A299" s="135">
        <v>21</v>
      </c>
      <c r="B299" s="134" t="s">
        <v>1035</v>
      </c>
      <c r="C299" s="135">
        <v>1</v>
      </c>
      <c r="D299" s="146"/>
      <c r="E299" s="135">
        <v>1</v>
      </c>
      <c r="F299" s="146"/>
      <c r="G299" s="135">
        <v>1</v>
      </c>
      <c r="H299" s="146"/>
      <c r="I299" s="135">
        <v>1</v>
      </c>
      <c r="J299" s="191"/>
      <c r="K299" s="134" t="s">
        <v>201</v>
      </c>
    </row>
    <row r="300" spans="1:11" s="134" customFormat="1" hidden="1" outlineLevel="1" x14ac:dyDescent="0.25">
      <c r="A300" s="135">
        <v>22</v>
      </c>
      <c r="B300" s="134" t="s">
        <v>1036</v>
      </c>
      <c r="C300" s="135">
        <v>0</v>
      </c>
      <c r="D300" s="146"/>
      <c r="E300" s="135">
        <v>0</v>
      </c>
      <c r="F300" s="146"/>
      <c r="G300" s="135">
        <v>0</v>
      </c>
      <c r="H300" s="146"/>
      <c r="I300" s="135">
        <v>1</v>
      </c>
      <c r="J300" s="191"/>
      <c r="K300" s="134" t="s">
        <v>202</v>
      </c>
    </row>
    <row r="301" spans="1:11" s="140" customFormat="1" ht="15" collapsed="1" x14ac:dyDescent="0.25">
      <c r="A301" s="141">
        <v>10</v>
      </c>
      <c r="B301" s="175" t="s">
        <v>788</v>
      </c>
      <c r="C301" s="141">
        <f>SUM(C302:C311)</f>
        <v>0</v>
      </c>
      <c r="D301" s="150">
        <f>C301/A301</f>
        <v>0</v>
      </c>
      <c r="E301" s="141">
        <f t="shared" ref="E301:I301" si="20">SUM(E302:E311)</f>
        <v>0</v>
      </c>
      <c r="F301" s="150">
        <f>E301/A301</f>
        <v>0</v>
      </c>
      <c r="G301" s="141">
        <f t="shared" si="20"/>
        <v>0</v>
      </c>
      <c r="H301" s="150">
        <f>G301/A301</f>
        <v>0</v>
      </c>
      <c r="I301" s="141">
        <f t="shared" si="20"/>
        <v>3</v>
      </c>
      <c r="J301" s="189">
        <f>I301/A301</f>
        <v>0.3</v>
      </c>
    </row>
    <row r="302" spans="1:11" s="134" customFormat="1" hidden="1" outlineLevel="1" x14ac:dyDescent="0.25">
      <c r="A302" s="135">
        <v>1</v>
      </c>
      <c r="B302" s="134" t="s">
        <v>1037</v>
      </c>
      <c r="C302" s="135">
        <v>0</v>
      </c>
      <c r="D302" s="146"/>
      <c r="E302" s="135">
        <v>0</v>
      </c>
      <c r="F302" s="146"/>
      <c r="G302" s="135">
        <v>0</v>
      </c>
      <c r="H302" s="146"/>
      <c r="I302" s="135">
        <v>0</v>
      </c>
      <c r="J302" s="191"/>
      <c r="K302" s="134" t="s">
        <v>118</v>
      </c>
    </row>
    <row r="303" spans="1:11" s="134" customFormat="1" hidden="1" outlineLevel="1" x14ac:dyDescent="0.25">
      <c r="A303" s="135">
        <v>2</v>
      </c>
      <c r="B303" s="134" t="s">
        <v>1038</v>
      </c>
      <c r="C303" s="135">
        <v>0</v>
      </c>
      <c r="D303" s="146"/>
      <c r="E303" s="135">
        <v>0</v>
      </c>
      <c r="F303" s="146"/>
      <c r="G303" s="135">
        <v>0</v>
      </c>
      <c r="H303" s="146"/>
      <c r="I303" s="135">
        <v>0</v>
      </c>
      <c r="J303" s="191"/>
      <c r="K303" s="134" t="s">
        <v>119</v>
      </c>
    </row>
    <row r="304" spans="1:11" s="134" customFormat="1" hidden="1" outlineLevel="1" x14ac:dyDescent="0.25">
      <c r="A304" s="135">
        <v>3</v>
      </c>
      <c r="B304" s="134" t="s">
        <v>974</v>
      </c>
      <c r="C304" s="135">
        <v>0</v>
      </c>
      <c r="D304" s="146"/>
      <c r="E304" s="135">
        <v>0</v>
      </c>
      <c r="F304" s="146"/>
      <c r="G304" s="135">
        <v>0</v>
      </c>
      <c r="H304" s="146"/>
      <c r="I304" s="135">
        <v>0</v>
      </c>
      <c r="J304" s="191"/>
      <c r="K304" s="134" t="s">
        <v>120</v>
      </c>
    </row>
    <row r="305" spans="1:11" s="134" customFormat="1" hidden="1" outlineLevel="1" x14ac:dyDescent="0.25">
      <c r="A305" s="135">
        <v>4</v>
      </c>
      <c r="B305" s="134" t="s">
        <v>975</v>
      </c>
      <c r="C305" s="135">
        <v>0</v>
      </c>
      <c r="D305" s="146"/>
      <c r="E305" s="135">
        <v>0</v>
      </c>
      <c r="F305" s="146"/>
      <c r="G305" s="135">
        <v>0</v>
      </c>
      <c r="H305" s="146"/>
      <c r="I305" s="135">
        <v>0</v>
      </c>
      <c r="J305" s="191"/>
      <c r="K305" s="134" t="s">
        <v>121</v>
      </c>
    </row>
    <row r="306" spans="1:11" s="134" customFormat="1" hidden="1" outlineLevel="1" x14ac:dyDescent="0.25">
      <c r="A306" s="135">
        <v>5</v>
      </c>
      <c r="B306" s="134" t="s">
        <v>976</v>
      </c>
      <c r="C306" s="135">
        <v>0</v>
      </c>
      <c r="D306" s="146"/>
      <c r="E306" s="135">
        <v>0</v>
      </c>
      <c r="F306" s="146"/>
      <c r="G306" s="135">
        <v>0</v>
      </c>
      <c r="H306" s="146"/>
      <c r="I306" s="135">
        <v>1</v>
      </c>
      <c r="J306" s="191"/>
      <c r="K306" s="134" t="s">
        <v>122</v>
      </c>
    </row>
    <row r="307" spans="1:11" s="134" customFormat="1" hidden="1" outlineLevel="1" x14ac:dyDescent="0.25">
      <c r="A307" s="135">
        <v>6</v>
      </c>
      <c r="B307" s="134" t="s">
        <v>977</v>
      </c>
      <c r="C307" s="135">
        <v>0</v>
      </c>
      <c r="D307" s="146"/>
      <c r="E307" s="135">
        <v>0</v>
      </c>
      <c r="F307" s="146"/>
      <c r="G307" s="135">
        <v>0</v>
      </c>
      <c r="H307" s="146"/>
      <c r="I307" s="135">
        <v>1</v>
      </c>
      <c r="J307" s="191"/>
      <c r="K307" s="134" t="s">
        <v>123</v>
      </c>
    </row>
    <row r="308" spans="1:11" s="134" customFormat="1" hidden="1" outlineLevel="1" x14ac:dyDescent="0.25">
      <c r="A308" s="135">
        <v>7</v>
      </c>
      <c r="B308" s="134" t="s">
        <v>978</v>
      </c>
      <c r="C308" s="135">
        <v>0</v>
      </c>
      <c r="D308" s="146"/>
      <c r="E308" s="135">
        <v>0</v>
      </c>
      <c r="F308" s="146"/>
      <c r="G308" s="135">
        <v>0</v>
      </c>
      <c r="H308" s="146"/>
      <c r="I308" s="135">
        <v>0</v>
      </c>
      <c r="J308" s="191"/>
      <c r="K308" s="134" t="s">
        <v>124</v>
      </c>
    </row>
    <row r="309" spans="1:11" s="134" customFormat="1" hidden="1" outlineLevel="1" x14ac:dyDescent="0.25">
      <c r="A309" s="135">
        <v>8</v>
      </c>
      <c r="B309" s="134" t="s">
        <v>979</v>
      </c>
      <c r="C309" s="135">
        <v>0</v>
      </c>
      <c r="D309" s="146"/>
      <c r="E309" s="135">
        <v>0</v>
      </c>
      <c r="F309" s="146"/>
      <c r="G309" s="135">
        <v>0</v>
      </c>
      <c r="H309" s="146"/>
      <c r="I309" s="135">
        <v>1</v>
      </c>
      <c r="J309" s="191"/>
      <c r="K309" s="134" t="s">
        <v>125</v>
      </c>
    </row>
    <row r="310" spans="1:11" s="134" customFormat="1" hidden="1" outlineLevel="1" x14ac:dyDescent="0.25">
      <c r="A310" s="135">
        <v>9</v>
      </c>
      <c r="B310" s="134" t="s">
        <v>980</v>
      </c>
      <c r="C310" s="135">
        <v>0</v>
      </c>
      <c r="D310" s="146"/>
      <c r="E310" s="135">
        <v>0</v>
      </c>
      <c r="F310" s="146"/>
      <c r="G310" s="135">
        <v>0</v>
      </c>
      <c r="H310" s="146"/>
      <c r="I310" s="135">
        <v>0</v>
      </c>
      <c r="J310" s="191"/>
      <c r="K310" s="134" t="s">
        <v>126</v>
      </c>
    </row>
    <row r="311" spans="1:11" s="134" customFormat="1" hidden="1" outlineLevel="1" x14ac:dyDescent="0.25">
      <c r="A311" s="135">
        <v>10</v>
      </c>
      <c r="B311" s="134" t="s">
        <v>981</v>
      </c>
      <c r="C311" s="135">
        <v>0</v>
      </c>
      <c r="D311" s="146"/>
      <c r="E311" s="135">
        <v>0</v>
      </c>
      <c r="F311" s="146"/>
      <c r="G311" s="135">
        <v>0</v>
      </c>
      <c r="H311" s="146"/>
      <c r="I311" s="135">
        <v>0</v>
      </c>
      <c r="J311" s="191"/>
      <c r="K311" s="134" t="s">
        <v>127</v>
      </c>
    </row>
    <row r="312" spans="1:11" s="140" customFormat="1" ht="15" collapsed="1" x14ac:dyDescent="0.25">
      <c r="A312" s="141">
        <v>7</v>
      </c>
      <c r="B312" s="175" t="s">
        <v>789</v>
      </c>
      <c r="C312" s="141">
        <f>SUM(C313:C319)</f>
        <v>3</v>
      </c>
      <c r="D312" s="147">
        <f>C312/A312</f>
        <v>0.42857142857142855</v>
      </c>
      <c r="E312" s="141">
        <f t="shared" ref="E312:I312" si="21">SUM(E313:E319)</f>
        <v>2</v>
      </c>
      <c r="F312" s="147">
        <f>E312/A312</f>
        <v>0.2857142857142857</v>
      </c>
      <c r="G312" s="141">
        <f t="shared" si="21"/>
        <v>2</v>
      </c>
      <c r="H312" s="147">
        <f>G312/A312</f>
        <v>0.2857142857142857</v>
      </c>
      <c r="I312" s="141">
        <f t="shared" si="21"/>
        <v>5</v>
      </c>
      <c r="J312" s="189">
        <f>I312/A312</f>
        <v>0.7142857142857143</v>
      </c>
    </row>
    <row r="313" spans="1:11" s="134" customFormat="1" hidden="1" outlineLevel="1" x14ac:dyDescent="0.25">
      <c r="A313" s="135">
        <v>1</v>
      </c>
      <c r="B313" s="134" t="s">
        <v>914</v>
      </c>
      <c r="C313" s="135">
        <v>0</v>
      </c>
      <c r="D313" s="146"/>
      <c r="E313" s="135">
        <v>0</v>
      </c>
      <c r="F313" s="146"/>
      <c r="G313" s="135">
        <v>0</v>
      </c>
      <c r="H313" s="146"/>
      <c r="I313" s="135">
        <v>1</v>
      </c>
      <c r="J313" s="191"/>
      <c r="K313" s="134" t="s">
        <v>741</v>
      </c>
    </row>
    <row r="314" spans="1:11" s="134" customFormat="1" hidden="1" outlineLevel="1" x14ac:dyDescent="0.25">
      <c r="A314" s="135">
        <v>2</v>
      </c>
      <c r="B314" s="134" t="s">
        <v>742</v>
      </c>
      <c r="C314" s="135">
        <v>1</v>
      </c>
      <c r="D314" s="146"/>
      <c r="E314" s="135">
        <v>0</v>
      </c>
      <c r="F314" s="146"/>
      <c r="G314" s="135">
        <v>0</v>
      </c>
      <c r="H314" s="146"/>
      <c r="I314" s="135">
        <v>0</v>
      </c>
      <c r="J314" s="191"/>
      <c r="K314" s="134" t="s">
        <v>744</v>
      </c>
    </row>
    <row r="315" spans="1:11" s="134" customFormat="1" hidden="1" outlineLevel="1" x14ac:dyDescent="0.25">
      <c r="A315" s="135">
        <v>3</v>
      </c>
      <c r="B315" s="134" t="s">
        <v>746</v>
      </c>
      <c r="C315" s="135">
        <v>0</v>
      </c>
      <c r="D315" s="146"/>
      <c r="E315" s="135">
        <v>0</v>
      </c>
      <c r="F315" s="146"/>
      <c r="G315" s="135">
        <v>0</v>
      </c>
      <c r="H315" s="146"/>
      <c r="I315" s="135">
        <v>1</v>
      </c>
      <c r="J315" s="191"/>
      <c r="K315" s="134" t="s">
        <v>747</v>
      </c>
    </row>
    <row r="316" spans="1:11" s="134" customFormat="1" hidden="1" outlineLevel="1" x14ac:dyDescent="0.25">
      <c r="A316" s="135">
        <v>4</v>
      </c>
      <c r="B316" s="134" t="s">
        <v>748</v>
      </c>
      <c r="C316" s="135">
        <v>1</v>
      </c>
      <c r="D316" s="146"/>
      <c r="E316" s="135">
        <v>1</v>
      </c>
      <c r="F316" s="146"/>
      <c r="G316" s="135">
        <v>1</v>
      </c>
      <c r="H316" s="146"/>
      <c r="I316" s="135">
        <v>1</v>
      </c>
      <c r="J316" s="191"/>
      <c r="K316" s="134" t="s">
        <v>749</v>
      </c>
    </row>
    <row r="317" spans="1:11" s="134" customFormat="1" hidden="1" outlineLevel="1" x14ac:dyDescent="0.25">
      <c r="A317" s="135">
        <v>5</v>
      </c>
      <c r="B317" s="134" t="s">
        <v>751</v>
      </c>
      <c r="C317" s="135">
        <v>0</v>
      </c>
      <c r="D317" s="146"/>
      <c r="E317" s="135">
        <v>0</v>
      </c>
      <c r="F317" s="146"/>
      <c r="G317" s="135">
        <v>0</v>
      </c>
      <c r="H317" s="146"/>
      <c r="I317" s="135">
        <v>0</v>
      </c>
      <c r="J317" s="191"/>
      <c r="K317" s="134" t="s">
        <v>752</v>
      </c>
    </row>
    <row r="318" spans="1:11" s="134" customFormat="1" hidden="1" outlineLevel="1" x14ac:dyDescent="0.25">
      <c r="A318" s="135">
        <v>6</v>
      </c>
      <c r="B318" s="134" t="s">
        <v>753</v>
      </c>
      <c r="C318" s="135">
        <v>1</v>
      </c>
      <c r="D318" s="146"/>
      <c r="E318" s="135">
        <v>1</v>
      </c>
      <c r="F318" s="146"/>
      <c r="G318" s="135">
        <v>1</v>
      </c>
      <c r="H318" s="146"/>
      <c r="I318" s="135">
        <v>1</v>
      </c>
      <c r="J318" s="191"/>
      <c r="K318" s="134" t="s">
        <v>754</v>
      </c>
    </row>
    <row r="319" spans="1:11" s="134" customFormat="1" hidden="1" outlineLevel="1" x14ac:dyDescent="0.25">
      <c r="A319" s="135">
        <v>7</v>
      </c>
      <c r="B319" s="134" t="s">
        <v>755</v>
      </c>
      <c r="C319" s="135">
        <v>0</v>
      </c>
      <c r="D319" s="146"/>
      <c r="E319" s="135">
        <v>0</v>
      </c>
      <c r="F319" s="146"/>
      <c r="G319" s="135">
        <v>0</v>
      </c>
      <c r="H319" s="146"/>
      <c r="I319" s="135">
        <v>1</v>
      </c>
      <c r="J319" s="191"/>
      <c r="K319" s="134" t="s">
        <v>756</v>
      </c>
    </row>
    <row r="320" spans="1:11" s="140" customFormat="1" ht="15" collapsed="1" x14ac:dyDescent="0.25">
      <c r="A320" s="141">
        <v>4</v>
      </c>
      <c r="B320" s="175" t="s">
        <v>790</v>
      </c>
      <c r="C320" s="141">
        <f>SUM(C321:C324)</f>
        <v>0</v>
      </c>
      <c r="D320" s="150">
        <f>C320/A320</f>
        <v>0</v>
      </c>
      <c r="E320" s="141">
        <f t="shared" ref="E320:I320" si="22">SUM(E321:E324)</f>
        <v>0</v>
      </c>
      <c r="F320" s="150">
        <f>E320/A320</f>
        <v>0</v>
      </c>
      <c r="G320" s="141">
        <f t="shared" si="22"/>
        <v>0</v>
      </c>
      <c r="H320" s="150">
        <f>G320/A320</f>
        <v>0</v>
      </c>
      <c r="I320" s="141">
        <f t="shared" si="22"/>
        <v>2</v>
      </c>
      <c r="J320" s="189">
        <f>I320/A320</f>
        <v>0.5</v>
      </c>
    </row>
    <row r="321" spans="1:11" s="134" customFormat="1" hidden="1" outlineLevel="1" x14ac:dyDescent="0.25">
      <c r="A321" s="135">
        <v>1</v>
      </c>
      <c r="B321" s="134" t="s">
        <v>1039</v>
      </c>
      <c r="C321" s="135">
        <v>0</v>
      </c>
      <c r="D321" s="146"/>
      <c r="E321" s="135">
        <v>0</v>
      </c>
      <c r="F321" s="146"/>
      <c r="G321" s="135">
        <v>0</v>
      </c>
      <c r="H321" s="146"/>
      <c r="I321" s="135">
        <v>0</v>
      </c>
      <c r="J321" s="191"/>
      <c r="K321" s="134" t="s">
        <v>128</v>
      </c>
    </row>
    <row r="322" spans="1:11" s="134" customFormat="1" hidden="1" outlineLevel="1" x14ac:dyDescent="0.25">
      <c r="A322" s="135">
        <v>2</v>
      </c>
      <c r="B322" s="134" t="s">
        <v>915</v>
      </c>
      <c r="C322" s="135">
        <v>0</v>
      </c>
      <c r="D322" s="146"/>
      <c r="E322" s="135">
        <v>0</v>
      </c>
      <c r="F322" s="146"/>
      <c r="G322" s="135">
        <v>0</v>
      </c>
      <c r="H322" s="146"/>
      <c r="I322" s="135">
        <v>1</v>
      </c>
      <c r="J322" s="191"/>
      <c r="K322" s="134" t="s">
        <v>129</v>
      </c>
    </row>
    <row r="323" spans="1:11" s="134" customFormat="1" hidden="1" outlineLevel="1" x14ac:dyDescent="0.25">
      <c r="A323" s="135">
        <v>3</v>
      </c>
      <c r="B323" s="134" t="s">
        <v>1040</v>
      </c>
      <c r="C323" s="135">
        <v>0</v>
      </c>
      <c r="D323" s="146"/>
      <c r="E323" s="135">
        <v>0</v>
      </c>
      <c r="F323" s="146"/>
      <c r="G323" s="135">
        <v>0</v>
      </c>
      <c r="H323" s="146"/>
      <c r="I323" s="135">
        <v>1</v>
      </c>
      <c r="J323" s="191"/>
      <c r="K323" s="134" t="s">
        <v>131</v>
      </c>
    </row>
    <row r="324" spans="1:11" s="134" customFormat="1" hidden="1" outlineLevel="1" x14ac:dyDescent="0.25">
      <c r="A324" s="135">
        <v>4</v>
      </c>
      <c r="B324" s="134" t="s">
        <v>1041</v>
      </c>
      <c r="C324" s="135">
        <v>0</v>
      </c>
      <c r="D324" s="146"/>
      <c r="E324" s="135">
        <v>0</v>
      </c>
      <c r="F324" s="146"/>
      <c r="G324" s="135">
        <v>0</v>
      </c>
      <c r="H324" s="146"/>
      <c r="I324" s="135">
        <v>0</v>
      </c>
      <c r="J324" s="191"/>
      <c r="K324" s="134" t="s">
        <v>130</v>
      </c>
    </row>
    <row r="325" spans="1:11" s="140" customFormat="1" ht="15" collapsed="1" x14ac:dyDescent="0.25">
      <c r="A325" s="141">
        <v>5</v>
      </c>
      <c r="B325" s="175" t="s">
        <v>791</v>
      </c>
      <c r="C325" s="141">
        <f>SUM(C326:C330)</f>
        <v>3</v>
      </c>
      <c r="D325" s="189">
        <f>C325/A325</f>
        <v>0.6</v>
      </c>
      <c r="E325" s="141">
        <f t="shared" ref="E325:I325" si="23">SUM(E326:E330)</f>
        <v>3</v>
      </c>
      <c r="F325" s="189">
        <f>E325/A325</f>
        <v>0.6</v>
      </c>
      <c r="G325" s="141">
        <f t="shared" si="23"/>
        <v>3</v>
      </c>
      <c r="H325" s="189">
        <f>G325/A325</f>
        <v>0.6</v>
      </c>
      <c r="I325" s="141">
        <f t="shared" si="23"/>
        <v>4</v>
      </c>
      <c r="J325" s="189">
        <f>I325/A325</f>
        <v>0.8</v>
      </c>
    </row>
    <row r="326" spans="1:11" s="134" customFormat="1" hidden="1" outlineLevel="1" x14ac:dyDescent="0.25">
      <c r="A326" s="135">
        <v>1</v>
      </c>
      <c r="B326" s="134" t="s">
        <v>916</v>
      </c>
      <c r="C326" s="135">
        <v>0</v>
      </c>
      <c r="D326" s="191"/>
      <c r="E326" s="135">
        <v>0</v>
      </c>
      <c r="F326" s="146"/>
      <c r="G326" s="135">
        <v>0</v>
      </c>
      <c r="H326" s="191"/>
      <c r="I326" s="135">
        <v>1</v>
      </c>
      <c r="J326" s="146"/>
      <c r="K326" s="134" t="s">
        <v>758</v>
      </c>
    </row>
    <row r="327" spans="1:11" s="134" customFormat="1" hidden="1" outlineLevel="1" x14ac:dyDescent="0.25">
      <c r="A327" s="135">
        <v>2</v>
      </c>
      <c r="B327" s="134" t="s">
        <v>967</v>
      </c>
      <c r="C327" s="135">
        <v>1</v>
      </c>
      <c r="D327" s="191"/>
      <c r="E327" s="135">
        <v>1</v>
      </c>
      <c r="F327" s="146"/>
      <c r="G327" s="135">
        <v>1</v>
      </c>
      <c r="H327" s="191"/>
      <c r="I327" s="135">
        <v>1</v>
      </c>
      <c r="J327" s="146"/>
      <c r="K327" s="134" t="s">
        <v>760</v>
      </c>
    </row>
    <row r="328" spans="1:11" s="134" customFormat="1" hidden="1" outlineLevel="1" x14ac:dyDescent="0.25">
      <c r="A328" s="135">
        <v>3</v>
      </c>
      <c r="B328" s="134" t="s">
        <v>761</v>
      </c>
      <c r="C328" s="135">
        <v>0</v>
      </c>
      <c r="D328" s="191"/>
      <c r="E328" s="135">
        <v>0</v>
      </c>
      <c r="F328" s="146"/>
      <c r="G328" s="135">
        <v>0</v>
      </c>
      <c r="H328" s="191"/>
      <c r="I328" s="135">
        <v>0</v>
      </c>
      <c r="J328" s="146"/>
      <c r="K328" s="134" t="s">
        <v>762</v>
      </c>
    </row>
    <row r="329" spans="1:11" s="134" customFormat="1" hidden="1" outlineLevel="1" x14ac:dyDescent="0.25">
      <c r="A329" s="135">
        <v>4</v>
      </c>
      <c r="B329" s="134" t="s">
        <v>763</v>
      </c>
      <c r="C329" s="135">
        <v>1</v>
      </c>
      <c r="D329" s="191"/>
      <c r="E329" s="135">
        <v>1</v>
      </c>
      <c r="F329" s="146"/>
      <c r="G329" s="135">
        <v>1</v>
      </c>
      <c r="H329" s="191"/>
      <c r="I329" s="135">
        <v>1</v>
      </c>
      <c r="J329" s="146"/>
      <c r="K329" s="134" t="s">
        <v>764</v>
      </c>
    </row>
    <row r="330" spans="1:11" s="134" customFormat="1" hidden="1" outlineLevel="1" x14ac:dyDescent="0.25">
      <c r="A330" s="135">
        <v>5</v>
      </c>
      <c r="B330" s="134" t="s">
        <v>765</v>
      </c>
      <c r="C330" s="135">
        <v>1</v>
      </c>
      <c r="D330" s="191"/>
      <c r="E330" s="135">
        <v>1</v>
      </c>
      <c r="F330" s="146"/>
      <c r="G330" s="135">
        <v>1</v>
      </c>
      <c r="H330" s="191"/>
      <c r="I330" s="135">
        <v>1</v>
      </c>
      <c r="J330" s="146"/>
      <c r="K330" s="134" t="s">
        <v>766</v>
      </c>
    </row>
    <row r="331" spans="1:11" s="140" customFormat="1" ht="15" collapsed="1" x14ac:dyDescent="0.25">
      <c r="A331" s="141">
        <v>8</v>
      </c>
      <c r="B331" s="175" t="s">
        <v>792</v>
      </c>
      <c r="C331" s="141">
        <f>SUM(C332:C339)</f>
        <v>3</v>
      </c>
      <c r="D331" s="189">
        <f>C331/A331</f>
        <v>0.375</v>
      </c>
      <c r="E331" s="141">
        <f t="shared" ref="E331:I331" si="24">SUM(E332:E339)</f>
        <v>2</v>
      </c>
      <c r="F331" s="147">
        <f>E331/A331</f>
        <v>0.25</v>
      </c>
      <c r="G331" s="141">
        <f t="shared" si="24"/>
        <v>3</v>
      </c>
      <c r="H331" s="189">
        <f>G331/A331</f>
        <v>0.375</v>
      </c>
      <c r="I331" s="141">
        <f t="shared" si="24"/>
        <v>5</v>
      </c>
      <c r="J331" s="147">
        <f>I331/A331</f>
        <v>0.625</v>
      </c>
    </row>
    <row r="332" spans="1:11" s="134" customFormat="1" hidden="1" outlineLevel="1" x14ac:dyDescent="0.25">
      <c r="A332" s="135">
        <v>1</v>
      </c>
      <c r="B332" s="134" t="s">
        <v>1120</v>
      </c>
      <c r="C332" s="135">
        <v>1</v>
      </c>
      <c r="D332" s="191"/>
      <c r="E332" s="135">
        <v>1</v>
      </c>
      <c r="F332" s="146"/>
      <c r="G332" s="135">
        <v>1</v>
      </c>
      <c r="H332" s="191"/>
      <c r="I332" s="135">
        <v>1</v>
      </c>
      <c r="J332" s="146"/>
      <c r="K332" s="134" t="s">
        <v>132</v>
      </c>
    </row>
    <row r="333" spans="1:11" s="134" customFormat="1" hidden="1" outlineLevel="1" x14ac:dyDescent="0.25">
      <c r="A333" s="135">
        <v>2</v>
      </c>
      <c r="B333" s="134" t="s">
        <v>1121</v>
      </c>
      <c r="C333" s="135">
        <v>0</v>
      </c>
      <c r="D333" s="191"/>
      <c r="E333" s="135">
        <v>0</v>
      </c>
      <c r="F333" s="146"/>
      <c r="G333" s="135">
        <v>0</v>
      </c>
      <c r="H333" s="191"/>
      <c r="I333" s="135">
        <v>0</v>
      </c>
      <c r="J333" s="146"/>
      <c r="K333" s="134" t="s">
        <v>133</v>
      </c>
    </row>
    <row r="334" spans="1:11" s="134" customFormat="1" hidden="1" outlineLevel="1" x14ac:dyDescent="0.25">
      <c r="A334" s="135">
        <v>3</v>
      </c>
      <c r="B334" s="134" t="s">
        <v>1042</v>
      </c>
      <c r="C334" s="135">
        <v>1</v>
      </c>
      <c r="D334" s="191"/>
      <c r="E334" s="135">
        <v>1</v>
      </c>
      <c r="F334" s="146"/>
      <c r="G334" s="135">
        <v>1</v>
      </c>
      <c r="H334" s="191"/>
      <c r="I334" s="135">
        <v>1</v>
      </c>
      <c r="J334" s="146"/>
      <c r="K334" s="134" t="s">
        <v>134</v>
      </c>
    </row>
    <row r="335" spans="1:11" s="134" customFormat="1" hidden="1" outlineLevel="1" x14ac:dyDescent="0.25">
      <c r="A335" s="135">
        <v>4</v>
      </c>
      <c r="B335" s="134" t="s">
        <v>1043</v>
      </c>
      <c r="C335" s="135">
        <v>0</v>
      </c>
      <c r="D335" s="191"/>
      <c r="E335" s="135">
        <v>0</v>
      </c>
      <c r="F335" s="146"/>
      <c r="G335" s="135">
        <v>0</v>
      </c>
      <c r="H335" s="191"/>
      <c r="I335" s="135">
        <v>0</v>
      </c>
      <c r="J335" s="146"/>
      <c r="K335" s="134" t="s">
        <v>135</v>
      </c>
    </row>
    <row r="336" spans="1:11" s="134" customFormat="1" hidden="1" outlineLevel="1" x14ac:dyDescent="0.25">
      <c r="A336" s="135">
        <v>5</v>
      </c>
      <c r="B336" s="134" t="s">
        <v>1044</v>
      </c>
      <c r="C336" s="135">
        <v>0</v>
      </c>
      <c r="D336" s="191"/>
      <c r="E336" s="135">
        <v>0</v>
      </c>
      <c r="F336" s="146"/>
      <c r="G336" s="135">
        <v>0</v>
      </c>
      <c r="H336" s="191"/>
      <c r="I336" s="135">
        <v>1</v>
      </c>
      <c r="J336" s="146"/>
      <c r="K336" s="134" t="s">
        <v>136</v>
      </c>
    </row>
    <row r="337" spans="1:11" s="134" customFormat="1" hidden="1" outlineLevel="1" x14ac:dyDescent="0.25">
      <c r="A337" s="135">
        <v>6</v>
      </c>
      <c r="B337" s="134" t="s">
        <v>1045</v>
      </c>
      <c r="C337" s="135">
        <v>0</v>
      </c>
      <c r="D337" s="191"/>
      <c r="E337" s="135">
        <v>0</v>
      </c>
      <c r="F337" s="146"/>
      <c r="G337" s="135">
        <v>0</v>
      </c>
      <c r="H337" s="191"/>
      <c r="I337" s="135">
        <v>1</v>
      </c>
      <c r="J337" s="146"/>
      <c r="K337" s="134" t="s">
        <v>137</v>
      </c>
    </row>
    <row r="338" spans="1:11" s="134" customFormat="1" hidden="1" outlineLevel="1" x14ac:dyDescent="0.25">
      <c r="A338" s="135">
        <v>7</v>
      </c>
      <c r="B338" s="134" t="s">
        <v>1046</v>
      </c>
      <c r="C338" s="135">
        <v>0</v>
      </c>
      <c r="D338" s="191"/>
      <c r="E338" s="135">
        <v>0</v>
      </c>
      <c r="F338" s="146"/>
      <c r="G338" s="135">
        <v>0</v>
      </c>
      <c r="H338" s="191"/>
      <c r="I338" s="135">
        <v>0</v>
      </c>
      <c r="J338" s="146"/>
      <c r="K338" s="134" t="s">
        <v>138</v>
      </c>
    </row>
    <row r="339" spans="1:11" s="134" customFormat="1" hidden="1" outlineLevel="1" x14ac:dyDescent="0.25">
      <c r="A339" s="135">
        <v>8</v>
      </c>
      <c r="B339" s="134" t="s">
        <v>1047</v>
      </c>
      <c r="C339" s="135">
        <v>1</v>
      </c>
      <c r="D339" s="191"/>
      <c r="E339" s="135">
        <v>0</v>
      </c>
      <c r="F339" s="146"/>
      <c r="G339" s="135">
        <v>1</v>
      </c>
      <c r="H339" s="191"/>
      <c r="I339" s="135">
        <v>1</v>
      </c>
      <c r="J339" s="146"/>
      <c r="K339" s="134" t="s">
        <v>139</v>
      </c>
    </row>
    <row r="340" spans="1:11" s="140" customFormat="1" ht="15" collapsed="1" x14ac:dyDescent="0.25">
      <c r="A340" s="141">
        <v>7</v>
      </c>
      <c r="B340" s="175" t="s">
        <v>793</v>
      </c>
      <c r="C340" s="141">
        <f>SUM(C341:C347)</f>
        <v>5</v>
      </c>
      <c r="D340" s="189">
        <f>C340/A340</f>
        <v>0.7142857142857143</v>
      </c>
      <c r="E340" s="141">
        <f t="shared" ref="E340:I340" si="25">SUM(E341:E347)</f>
        <v>5</v>
      </c>
      <c r="F340" s="189">
        <f>E340/A340</f>
        <v>0.7142857142857143</v>
      </c>
      <c r="G340" s="141">
        <f t="shared" si="25"/>
        <v>5</v>
      </c>
      <c r="H340" s="189">
        <f>G340/A340</f>
        <v>0.7142857142857143</v>
      </c>
      <c r="I340" s="141">
        <f t="shared" si="25"/>
        <v>4</v>
      </c>
      <c r="J340" s="147">
        <f>I340/A340</f>
        <v>0.5714285714285714</v>
      </c>
    </row>
    <row r="341" spans="1:11" s="134" customFormat="1" hidden="1" outlineLevel="1" x14ac:dyDescent="0.25">
      <c r="A341" s="135">
        <v>1</v>
      </c>
      <c r="B341" s="134" t="s">
        <v>917</v>
      </c>
      <c r="C341" s="135">
        <v>1</v>
      </c>
      <c r="D341" s="146"/>
      <c r="E341" s="135">
        <v>1</v>
      </c>
      <c r="F341" s="191"/>
      <c r="G341" s="135">
        <v>1</v>
      </c>
      <c r="H341" s="146"/>
      <c r="I341" s="135">
        <v>1</v>
      </c>
      <c r="J341" s="146"/>
      <c r="K341" s="134" t="s">
        <v>139</v>
      </c>
    </row>
    <row r="342" spans="1:11" s="134" customFormat="1" hidden="1" outlineLevel="1" x14ac:dyDescent="0.25">
      <c r="A342" s="135">
        <v>2</v>
      </c>
      <c r="B342" s="134" t="s">
        <v>918</v>
      </c>
      <c r="C342" s="135">
        <v>0</v>
      </c>
      <c r="D342" s="146"/>
      <c r="E342" s="135">
        <v>0</v>
      </c>
      <c r="F342" s="191"/>
      <c r="G342" s="135">
        <v>0</v>
      </c>
      <c r="H342" s="146"/>
      <c r="I342" s="135">
        <v>0</v>
      </c>
      <c r="J342" s="146"/>
      <c r="K342" s="134" t="s">
        <v>140</v>
      </c>
    </row>
    <row r="343" spans="1:11" s="134" customFormat="1" hidden="1" outlineLevel="1" x14ac:dyDescent="0.25">
      <c r="A343" s="135">
        <v>3</v>
      </c>
      <c r="B343" s="134" t="s">
        <v>919</v>
      </c>
      <c r="C343" s="135">
        <v>1</v>
      </c>
      <c r="D343" s="146"/>
      <c r="E343" s="135">
        <v>1</v>
      </c>
      <c r="F343" s="191"/>
      <c r="G343" s="135">
        <v>1</v>
      </c>
      <c r="H343" s="146"/>
      <c r="I343" s="135">
        <v>1</v>
      </c>
      <c r="J343" s="146"/>
      <c r="K343" s="134" t="s">
        <v>141</v>
      </c>
    </row>
    <row r="344" spans="1:11" s="134" customFormat="1" hidden="1" outlineLevel="1" x14ac:dyDescent="0.25">
      <c r="A344" s="135">
        <v>4</v>
      </c>
      <c r="B344" s="134" t="s">
        <v>920</v>
      </c>
      <c r="C344" s="135">
        <v>1</v>
      </c>
      <c r="D344" s="146"/>
      <c r="E344" s="135">
        <v>1</v>
      </c>
      <c r="F344" s="191"/>
      <c r="G344" s="135">
        <v>1</v>
      </c>
      <c r="H344" s="146"/>
      <c r="I344" s="135">
        <v>1</v>
      </c>
      <c r="J344" s="146"/>
      <c r="K344" s="134" t="s">
        <v>142</v>
      </c>
    </row>
    <row r="345" spans="1:11" s="134" customFormat="1" hidden="1" outlineLevel="1" x14ac:dyDescent="0.25">
      <c r="A345" s="135">
        <v>5</v>
      </c>
      <c r="B345" s="134" t="s">
        <v>921</v>
      </c>
      <c r="C345" s="135">
        <v>1</v>
      </c>
      <c r="D345" s="146"/>
      <c r="E345" s="135">
        <v>1</v>
      </c>
      <c r="F345" s="191"/>
      <c r="G345" s="135">
        <v>1</v>
      </c>
      <c r="H345" s="146"/>
      <c r="I345" s="135">
        <v>0</v>
      </c>
      <c r="J345" s="146"/>
      <c r="K345" s="134" t="s">
        <v>143</v>
      </c>
    </row>
    <row r="346" spans="1:11" s="134" customFormat="1" hidden="1" outlineLevel="1" x14ac:dyDescent="0.25">
      <c r="A346" s="135">
        <v>6</v>
      </c>
      <c r="B346" s="134" t="s">
        <v>968</v>
      </c>
      <c r="C346" s="135">
        <v>1</v>
      </c>
      <c r="D346" s="146"/>
      <c r="E346" s="135">
        <v>1</v>
      </c>
      <c r="F346" s="191"/>
      <c r="G346" s="135">
        <v>1</v>
      </c>
      <c r="H346" s="146"/>
      <c r="I346" s="135">
        <v>1</v>
      </c>
      <c r="J346" s="146"/>
      <c r="K346" s="134" t="s">
        <v>144</v>
      </c>
    </row>
    <row r="347" spans="1:11" s="134" customFormat="1" hidden="1" outlineLevel="1" x14ac:dyDescent="0.25">
      <c r="A347" s="135">
        <v>7</v>
      </c>
      <c r="B347" s="134" t="s">
        <v>969</v>
      </c>
      <c r="C347" s="135">
        <v>0</v>
      </c>
      <c r="D347" s="146"/>
      <c r="E347" s="135">
        <v>0</v>
      </c>
      <c r="F347" s="191"/>
      <c r="G347" s="135">
        <v>0</v>
      </c>
      <c r="H347" s="146"/>
      <c r="I347" s="135">
        <v>0</v>
      </c>
      <c r="J347" s="146"/>
      <c r="K347" s="134" t="s">
        <v>145</v>
      </c>
    </row>
    <row r="348" spans="1:11" s="140" customFormat="1" ht="15" collapsed="1" x14ac:dyDescent="0.25">
      <c r="A348" s="141">
        <v>18</v>
      </c>
      <c r="B348" s="175" t="s">
        <v>794</v>
      </c>
      <c r="C348" s="141">
        <f>SUM(C349:C366)</f>
        <v>18</v>
      </c>
      <c r="D348" s="182">
        <f>C348/A348</f>
        <v>1</v>
      </c>
      <c r="E348" s="141">
        <f t="shared" ref="E348:I348" si="26">SUM(E349:E366)</f>
        <v>17</v>
      </c>
      <c r="F348" s="189">
        <f>E348/A348</f>
        <v>0.94444444444444442</v>
      </c>
      <c r="G348" s="141">
        <f t="shared" si="26"/>
        <v>18</v>
      </c>
      <c r="H348" s="182">
        <f>G348/A348</f>
        <v>1</v>
      </c>
      <c r="I348" s="141">
        <f t="shared" si="26"/>
        <v>18</v>
      </c>
      <c r="J348" s="182">
        <f>I348/A348</f>
        <v>1</v>
      </c>
    </row>
    <row r="349" spans="1:11" s="134" customFormat="1" hidden="1" outlineLevel="1" x14ac:dyDescent="0.25">
      <c r="A349" s="135">
        <v>1</v>
      </c>
      <c r="B349" s="134" t="s">
        <v>1048</v>
      </c>
      <c r="C349" s="135">
        <v>1</v>
      </c>
      <c r="D349" s="146"/>
      <c r="E349" s="135">
        <v>1</v>
      </c>
      <c r="F349" s="146"/>
      <c r="G349" s="135">
        <v>1</v>
      </c>
      <c r="H349" s="146"/>
      <c r="I349" s="135">
        <v>1</v>
      </c>
      <c r="J349" s="146"/>
      <c r="K349" s="134" t="s">
        <v>146</v>
      </c>
    </row>
    <row r="350" spans="1:11" s="134" customFormat="1" hidden="1" outlineLevel="1" x14ac:dyDescent="0.25">
      <c r="A350" s="135">
        <v>2</v>
      </c>
      <c r="B350" s="134" t="s">
        <v>922</v>
      </c>
      <c r="C350" s="135">
        <v>1</v>
      </c>
      <c r="D350" s="146"/>
      <c r="E350" s="135">
        <v>1</v>
      </c>
      <c r="F350" s="146"/>
      <c r="G350" s="135">
        <v>1</v>
      </c>
      <c r="H350" s="146"/>
      <c r="I350" s="135">
        <v>1</v>
      </c>
      <c r="J350" s="146"/>
      <c r="K350" s="134" t="s">
        <v>147</v>
      </c>
    </row>
    <row r="351" spans="1:11" s="134" customFormat="1" hidden="1" outlineLevel="1" x14ac:dyDescent="0.25">
      <c r="A351" s="135">
        <v>3</v>
      </c>
      <c r="B351" s="134" t="s">
        <v>1049</v>
      </c>
      <c r="C351" s="135">
        <v>1</v>
      </c>
      <c r="D351" s="146"/>
      <c r="E351" s="135">
        <v>0</v>
      </c>
      <c r="F351" s="146"/>
      <c r="G351" s="135">
        <v>1</v>
      </c>
      <c r="H351" s="146"/>
      <c r="I351" s="135">
        <v>1</v>
      </c>
      <c r="J351" s="146"/>
      <c r="K351" s="134" t="s">
        <v>148</v>
      </c>
    </row>
    <row r="352" spans="1:11" s="134" customFormat="1" hidden="1" outlineLevel="1" x14ac:dyDescent="0.25">
      <c r="A352" s="135">
        <v>4</v>
      </c>
      <c r="B352" s="134" t="s">
        <v>923</v>
      </c>
      <c r="C352" s="135">
        <v>1</v>
      </c>
      <c r="D352" s="146"/>
      <c r="E352" s="135">
        <v>1</v>
      </c>
      <c r="F352" s="146"/>
      <c r="G352" s="135">
        <v>1</v>
      </c>
      <c r="H352" s="146"/>
      <c r="I352" s="135">
        <v>1</v>
      </c>
      <c r="J352" s="146"/>
      <c r="K352" s="134" t="s">
        <v>149</v>
      </c>
    </row>
    <row r="353" spans="1:11" s="134" customFormat="1" hidden="1" outlineLevel="1" x14ac:dyDescent="0.25">
      <c r="A353" s="135">
        <v>5</v>
      </c>
      <c r="B353" s="134" t="s">
        <v>970</v>
      </c>
      <c r="C353" s="135">
        <v>1</v>
      </c>
      <c r="D353" s="146"/>
      <c r="E353" s="135">
        <v>1</v>
      </c>
      <c r="F353" s="146"/>
      <c r="G353" s="135">
        <v>1</v>
      </c>
      <c r="H353" s="146"/>
      <c r="I353" s="135">
        <v>1</v>
      </c>
      <c r="J353" s="146"/>
      <c r="K353" s="134" t="s">
        <v>150</v>
      </c>
    </row>
    <row r="354" spans="1:11" s="134" customFormat="1" hidden="1" outlineLevel="1" x14ac:dyDescent="0.25">
      <c r="A354" s="135">
        <v>6</v>
      </c>
      <c r="B354" s="134" t="s">
        <v>924</v>
      </c>
      <c r="C354" s="135">
        <v>1</v>
      </c>
      <c r="D354" s="146"/>
      <c r="E354" s="135">
        <v>1</v>
      </c>
      <c r="F354" s="146"/>
      <c r="G354" s="135">
        <v>1</v>
      </c>
      <c r="H354" s="146"/>
      <c r="I354" s="135">
        <v>1</v>
      </c>
      <c r="J354" s="146"/>
      <c r="K354" s="134" t="s">
        <v>151</v>
      </c>
    </row>
    <row r="355" spans="1:11" s="134" customFormat="1" hidden="1" outlineLevel="1" x14ac:dyDescent="0.25">
      <c r="A355" s="135">
        <v>7</v>
      </c>
      <c r="B355" s="134" t="s">
        <v>925</v>
      </c>
      <c r="C355" s="135">
        <v>1</v>
      </c>
      <c r="D355" s="146"/>
      <c r="E355" s="135">
        <v>1</v>
      </c>
      <c r="F355" s="146"/>
      <c r="G355" s="135">
        <v>1</v>
      </c>
      <c r="H355" s="146"/>
      <c r="I355" s="135">
        <v>1</v>
      </c>
      <c r="J355" s="146"/>
      <c r="K355" s="134" t="s">
        <v>152</v>
      </c>
    </row>
    <row r="356" spans="1:11" s="134" customFormat="1" hidden="1" outlineLevel="1" x14ac:dyDescent="0.25">
      <c r="A356" s="135">
        <v>8</v>
      </c>
      <c r="B356" s="134" t="s">
        <v>1050</v>
      </c>
      <c r="C356" s="135">
        <v>1</v>
      </c>
      <c r="D356" s="146"/>
      <c r="E356" s="135">
        <v>1</v>
      </c>
      <c r="F356" s="146"/>
      <c r="G356" s="135">
        <v>1</v>
      </c>
      <c r="H356" s="146"/>
      <c r="I356" s="135">
        <v>1</v>
      </c>
      <c r="J356" s="146"/>
      <c r="K356" s="134" t="s">
        <v>153</v>
      </c>
    </row>
    <row r="357" spans="1:11" s="134" customFormat="1" hidden="1" outlineLevel="1" x14ac:dyDescent="0.25">
      <c r="A357" s="135">
        <v>9</v>
      </c>
      <c r="B357" s="134" t="s">
        <v>1051</v>
      </c>
      <c r="C357" s="135">
        <v>1</v>
      </c>
      <c r="D357" s="146"/>
      <c r="E357" s="135">
        <v>1</v>
      </c>
      <c r="F357" s="146"/>
      <c r="G357" s="135">
        <v>1</v>
      </c>
      <c r="H357" s="146"/>
      <c r="I357" s="135">
        <v>1</v>
      </c>
      <c r="J357" s="146"/>
      <c r="K357" s="134" t="s">
        <v>154</v>
      </c>
    </row>
    <row r="358" spans="1:11" s="134" customFormat="1" hidden="1" outlineLevel="1" x14ac:dyDescent="0.25">
      <c r="A358" s="135">
        <v>10</v>
      </c>
      <c r="B358" s="134" t="s">
        <v>926</v>
      </c>
      <c r="C358" s="135">
        <v>1</v>
      </c>
      <c r="D358" s="146"/>
      <c r="E358" s="135">
        <v>1</v>
      </c>
      <c r="F358" s="146"/>
      <c r="G358" s="135">
        <v>1</v>
      </c>
      <c r="H358" s="146"/>
      <c r="I358" s="135">
        <v>1</v>
      </c>
      <c r="J358" s="146"/>
      <c r="K358" s="134" t="s">
        <v>156</v>
      </c>
    </row>
    <row r="359" spans="1:11" s="134" customFormat="1" hidden="1" outlineLevel="1" x14ac:dyDescent="0.25">
      <c r="A359" s="135">
        <v>11</v>
      </c>
      <c r="B359" s="134" t="s">
        <v>1052</v>
      </c>
      <c r="C359" s="135">
        <v>1</v>
      </c>
      <c r="D359" s="146"/>
      <c r="E359" s="135">
        <v>1</v>
      </c>
      <c r="F359" s="146"/>
      <c r="G359" s="135">
        <v>1</v>
      </c>
      <c r="H359" s="146"/>
      <c r="I359" s="135">
        <v>1</v>
      </c>
      <c r="J359" s="146"/>
      <c r="K359" s="134" t="s">
        <v>155</v>
      </c>
    </row>
    <row r="360" spans="1:11" s="134" customFormat="1" hidden="1" outlineLevel="1" x14ac:dyDescent="0.25">
      <c r="A360" s="135">
        <v>12</v>
      </c>
      <c r="B360" s="134" t="s">
        <v>1053</v>
      </c>
      <c r="C360" s="135">
        <v>1</v>
      </c>
      <c r="D360" s="146"/>
      <c r="E360" s="135">
        <v>1</v>
      </c>
      <c r="F360" s="146"/>
      <c r="G360" s="135">
        <v>1</v>
      </c>
      <c r="H360" s="146"/>
      <c r="I360" s="135">
        <v>1</v>
      </c>
      <c r="J360" s="146"/>
      <c r="K360" s="134" t="s">
        <v>157</v>
      </c>
    </row>
    <row r="361" spans="1:11" s="134" customFormat="1" hidden="1" outlineLevel="1" x14ac:dyDescent="0.25">
      <c r="A361" s="135">
        <v>13</v>
      </c>
      <c r="B361" s="134" t="s">
        <v>1054</v>
      </c>
      <c r="C361" s="135">
        <v>1</v>
      </c>
      <c r="D361" s="146"/>
      <c r="E361" s="135">
        <v>1</v>
      </c>
      <c r="F361" s="146"/>
      <c r="G361" s="135">
        <v>1</v>
      </c>
      <c r="H361" s="146"/>
      <c r="I361" s="135">
        <v>1</v>
      </c>
      <c r="J361" s="146"/>
      <c r="K361" s="134" t="s">
        <v>158</v>
      </c>
    </row>
    <row r="362" spans="1:11" s="134" customFormat="1" hidden="1" outlineLevel="1" x14ac:dyDescent="0.25">
      <c r="A362" s="135">
        <v>14</v>
      </c>
      <c r="B362" s="134" t="s">
        <v>1055</v>
      </c>
      <c r="C362" s="135">
        <v>1</v>
      </c>
      <c r="D362" s="146"/>
      <c r="E362" s="135">
        <v>1</v>
      </c>
      <c r="F362" s="146"/>
      <c r="G362" s="135">
        <v>1</v>
      </c>
      <c r="H362" s="146"/>
      <c r="I362" s="135">
        <v>1</v>
      </c>
      <c r="J362" s="146"/>
      <c r="K362" s="134" t="s">
        <v>159</v>
      </c>
    </row>
    <row r="363" spans="1:11" s="134" customFormat="1" hidden="1" outlineLevel="1" x14ac:dyDescent="0.25">
      <c r="A363" s="135">
        <v>15</v>
      </c>
      <c r="B363" s="134" t="s">
        <v>1056</v>
      </c>
      <c r="C363" s="135">
        <v>1</v>
      </c>
      <c r="D363" s="146"/>
      <c r="E363" s="135">
        <v>1</v>
      </c>
      <c r="F363" s="146"/>
      <c r="G363" s="135">
        <v>1</v>
      </c>
      <c r="H363" s="146"/>
      <c r="I363" s="135">
        <v>1</v>
      </c>
      <c r="J363" s="146"/>
      <c r="K363" s="134" t="s">
        <v>160</v>
      </c>
    </row>
    <row r="364" spans="1:11" s="134" customFormat="1" hidden="1" outlineLevel="1" x14ac:dyDescent="0.25">
      <c r="A364" s="135">
        <v>16</v>
      </c>
      <c r="B364" s="134" t="s">
        <v>1057</v>
      </c>
      <c r="C364" s="135">
        <v>1</v>
      </c>
      <c r="D364" s="146"/>
      <c r="E364" s="135">
        <v>1</v>
      </c>
      <c r="F364" s="146"/>
      <c r="G364" s="135">
        <v>1</v>
      </c>
      <c r="H364" s="146"/>
      <c r="I364" s="135">
        <v>1</v>
      </c>
      <c r="J364" s="146"/>
      <c r="K364" s="134" t="s">
        <v>163</v>
      </c>
    </row>
    <row r="365" spans="1:11" s="134" customFormat="1" hidden="1" outlineLevel="1" x14ac:dyDescent="0.25">
      <c r="A365" s="135">
        <v>17</v>
      </c>
      <c r="B365" s="134" t="s">
        <v>1058</v>
      </c>
      <c r="C365" s="135">
        <v>1</v>
      </c>
      <c r="D365" s="146"/>
      <c r="E365" s="135">
        <v>1</v>
      </c>
      <c r="F365" s="146"/>
      <c r="G365" s="135">
        <v>1</v>
      </c>
      <c r="H365" s="146"/>
      <c r="I365" s="135">
        <v>1</v>
      </c>
      <c r="J365" s="146"/>
      <c r="K365" s="134" t="s">
        <v>161</v>
      </c>
    </row>
    <row r="366" spans="1:11" s="134" customFormat="1" hidden="1" outlineLevel="1" x14ac:dyDescent="0.25">
      <c r="A366" s="135">
        <v>18</v>
      </c>
      <c r="B366" s="134" t="s">
        <v>1059</v>
      </c>
      <c r="C366" s="135">
        <v>1</v>
      </c>
      <c r="D366" s="146"/>
      <c r="E366" s="135">
        <v>1</v>
      </c>
      <c r="F366" s="146"/>
      <c r="G366" s="135">
        <v>1</v>
      </c>
      <c r="H366" s="146"/>
      <c r="I366" s="135">
        <v>1</v>
      </c>
      <c r="J366" s="146"/>
      <c r="K366" s="134" t="s">
        <v>162</v>
      </c>
    </row>
    <row r="367" spans="1:11" s="140" customFormat="1" ht="15" collapsed="1" x14ac:dyDescent="0.25">
      <c r="A367" s="141">
        <v>6</v>
      </c>
      <c r="B367" s="175" t="s">
        <v>768</v>
      </c>
      <c r="C367" s="141">
        <f>SUM(C368:C373)</f>
        <v>2</v>
      </c>
      <c r="D367" s="147">
        <f>C367/A367</f>
        <v>0.33333333333333331</v>
      </c>
      <c r="E367" s="141">
        <f>SUM(E368:E373)</f>
        <v>1</v>
      </c>
      <c r="F367" s="189">
        <f>E367/A367</f>
        <v>0.16666666666666666</v>
      </c>
      <c r="G367" s="141">
        <f>SUM(G368:G373)</f>
        <v>2</v>
      </c>
      <c r="H367" s="147">
        <f>G367/A367</f>
        <v>0.33333333333333331</v>
      </c>
      <c r="I367" s="141">
        <f>SUM(I368:I373)</f>
        <v>4</v>
      </c>
      <c r="J367" s="189">
        <f>I367/A367</f>
        <v>0.66666666666666663</v>
      </c>
    </row>
    <row r="368" spans="1:11" hidden="1" outlineLevel="1" x14ac:dyDescent="0.25">
      <c r="A368" s="131">
        <v>1</v>
      </c>
      <c r="B368" s="132" t="s">
        <v>799</v>
      </c>
      <c r="C368" s="135">
        <v>0</v>
      </c>
      <c r="D368" s="146"/>
      <c r="E368" s="135">
        <v>0</v>
      </c>
      <c r="F368" s="146"/>
      <c r="G368" s="135">
        <v>0</v>
      </c>
      <c r="H368" s="146"/>
      <c r="I368" s="135">
        <v>0</v>
      </c>
      <c r="J368" s="146"/>
      <c r="K368" s="130" t="s">
        <v>164</v>
      </c>
    </row>
    <row r="369" spans="1:11" hidden="1" outlineLevel="1" x14ac:dyDescent="0.25">
      <c r="A369" s="131">
        <v>2</v>
      </c>
      <c r="B369" s="132" t="s">
        <v>800</v>
      </c>
      <c r="C369" s="135">
        <v>1</v>
      </c>
      <c r="D369" s="146"/>
      <c r="E369" s="135">
        <v>1</v>
      </c>
      <c r="F369" s="146"/>
      <c r="G369" s="135">
        <v>1</v>
      </c>
      <c r="H369" s="146"/>
      <c r="I369" s="135">
        <v>1</v>
      </c>
      <c r="J369" s="146"/>
      <c r="K369" s="130" t="s">
        <v>181</v>
      </c>
    </row>
    <row r="370" spans="1:11" hidden="1" outlineLevel="1" x14ac:dyDescent="0.25">
      <c r="A370" s="131">
        <v>3</v>
      </c>
      <c r="B370" s="132" t="s">
        <v>1122</v>
      </c>
      <c r="C370" s="135">
        <v>1</v>
      </c>
      <c r="D370" s="146"/>
      <c r="E370" s="135">
        <v>0</v>
      </c>
      <c r="F370" s="146"/>
      <c r="G370" s="135">
        <v>1</v>
      </c>
      <c r="H370" s="146"/>
      <c r="I370" s="135">
        <v>1</v>
      </c>
      <c r="J370" s="146"/>
      <c r="K370" s="130" t="s">
        <v>26</v>
      </c>
    </row>
    <row r="371" spans="1:11" hidden="1" outlineLevel="1" x14ac:dyDescent="0.25">
      <c r="A371" s="131">
        <v>4</v>
      </c>
      <c r="B371" s="132" t="s">
        <v>801</v>
      </c>
      <c r="C371" s="135">
        <v>0</v>
      </c>
      <c r="D371" s="146"/>
      <c r="E371" s="135">
        <v>0</v>
      </c>
      <c r="F371" s="146"/>
      <c r="G371" s="135">
        <v>0</v>
      </c>
      <c r="H371" s="146"/>
      <c r="I371" s="135">
        <v>1</v>
      </c>
      <c r="J371" s="146"/>
      <c r="K371" s="130" t="s">
        <v>165</v>
      </c>
    </row>
    <row r="372" spans="1:11" hidden="1" outlineLevel="1" x14ac:dyDescent="0.25">
      <c r="A372" s="131">
        <v>5</v>
      </c>
      <c r="B372" s="132" t="s">
        <v>802</v>
      </c>
      <c r="C372" s="135">
        <v>0</v>
      </c>
      <c r="D372" s="146"/>
      <c r="E372" s="135">
        <v>0</v>
      </c>
      <c r="F372" s="146"/>
      <c r="G372" s="135">
        <v>0</v>
      </c>
      <c r="H372" s="146"/>
      <c r="I372" s="135">
        <v>0</v>
      </c>
      <c r="J372" s="146"/>
      <c r="K372" s="130" t="s">
        <v>166</v>
      </c>
    </row>
    <row r="373" spans="1:11" hidden="1" outlineLevel="1" x14ac:dyDescent="0.25">
      <c r="A373" s="131">
        <v>6</v>
      </c>
      <c r="B373" s="132" t="s">
        <v>803</v>
      </c>
      <c r="C373" s="135">
        <v>0</v>
      </c>
      <c r="D373" s="146"/>
      <c r="E373" s="135">
        <v>0</v>
      </c>
      <c r="F373" s="146"/>
      <c r="G373" s="135">
        <v>0</v>
      </c>
      <c r="H373" s="146"/>
      <c r="I373" s="135">
        <v>1</v>
      </c>
      <c r="J373" s="146"/>
      <c r="K373" s="130" t="s">
        <v>167</v>
      </c>
    </row>
    <row r="374" spans="1:11" hidden="1" outlineLevel="1" x14ac:dyDescent="0.25">
      <c r="A374" s="131">
        <v>7</v>
      </c>
      <c r="B374" s="130" t="s">
        <v>797</v>
      </c>
      <c r="C374" s="135">
        <v>0</v>
      </c>
      <c r="D374" s="146"/>
      <c r="E374" s="135">
        <v>0</v>
      </c>
      <c r="F374" s="146"/>
      <c r="G374" s="135">
        <v>0</v>
      </c>
      <c r="H374" s="146"/>
      <c r="I374" s="135">
        <v>0</v>
      </c>
      <c r="J374" s="146"/>
      <c r="K374" s="130" t="s">
        <v>168</v>
      </c>
    </row>
    <row r="375" spans="1:11" hidden="1" outlineLevel="1" x14ac:dyDescent="0.25">
      <c r="A375" s="131">
        <v>8</v>
      </c>
      <c r="B375" s="130" t="s">
        <v>798</v>
      </c>
      <c r="C375" s="135">
        <v>0</v>
      </c>
      <c r="D375" s="146"/>
      <c r="E375" s="135">
        <v>0</v>
      </c>
      <c r="F375" s="146"/>
      <c r="G375" s="135">
        <v>0</v>
      </c>
      <c r="H375" s="146"/>
      <c r="I375" s="135">
        <v>0</v>
      </c>
      <c r="J375" s="146"/>
      <c r="K375" s="130" t="s">
        <v>169</v>
      </c>
    </row>
    <row r="376" spans="1:11" hidden="1" outlineLevel="1" x14ac:dyDescent="0.25">
      <c r="A376" s="131">
        <v>9</v>
      </c>
      <c r="B376" s="130" t="s">
        <v>804</v>
      </c>
      <c r="C376" s="135">
        <v>0</v>
      </c>
      <c r="D376" s="146"/>
      <c r="E376" s="135">
        <v>0</v>
      </c>
      <c r="F376" s="146"/>
      <c r="G376" s="135">
        <v>0</v>
      </c>
      <c r="H376" s="146"/>
      <c r="I376" s="135">
        <v>1</v>
      </c>
      <c r="J376" s="146"/>
      <c r="K376" s="130" t="s">
        <v>170</v>
      </c>
    </row>
    <row r="377" spans="1:11" hidden="1" outlineLevel="1" x14ac:dyDescent="0.25">
      <c r="A377" s="131">
        <v>10</v>
      </c>
      <c r="B377" s="130" t="s">
        <v>805</v>
      </c>
      <c r="C377" s="135">
        <v>0</v>
      </c>
      <c r="D377" s="146"/>
      <c r="E377" s="135">
        <v>0</v>
      </c>
      <c r="F377" s="146"/>
      <c r="G377" s="135">
        <v>0</v>
      </c>
      <c r="H377" s="146"/>
      <c r="I377" s="135">
        <v>0</v>
      </c>
      <c r="J377" s="146"/>
      <c r="K377" s="130" t="s">
        <v>171</v>
      </c>
    </row>
    <row r="378" spans="1:11" hidden="1" outlineLevel="1" x14ac:dyDescent="0.25">
      <c r="A378" s="131">
        <v>11</v>
      </c>
      <c r="B378" s="130" t="s">
        <v>806</v>
      </c>
      <c r="C378" s="135">
        <v>0</v>
      </c>
      <c r="D378" s="146"/>
      <c r="E378" s="135">
        <v>0</v>
      </c>
      <c r="F378" s="146"/>
      <c r="G378" s="135">
        <v>0</v>
      </c>
      <c r="H378" s="146"/>
      <c r="I378" s="135">
        <v>0</v>
      </c>
      <c r="J378" s="146"/>
      <c r="K378" s="130" t="s">
        <v>172</v>
      </c>
    </row>
    <row r="379" spans="1:11" hidden="1" outlineLevel="1" x14ac:dyDescent="0.25">
      <c r="A379" s="131">
        <v>12</v>
      </c>
      <c r="B379" s="130" t="s">
        <v>807</v>
      </c>
      <c r="C379" s="135">
        <v>0</v>
      </c>
      <c r="D379" s="146"/>
      <c r="E379" s="135">
        <v>0</v>
      </c>
      <c r="F379" s="146"/>
      <c r="G379" s="135">
        <v>0</v>
      </c>
      <c r="H379" s="146"/>
      <c r="I379" s="135">
        <v>0</v>
      </c>
      <c r="J379" s="146"/>
      <c r="K379" s="130" t="s">
        <v>173</v>
      </c>
    </row>
    <row r="380" spans="1:11" hidden="1" outlineLevel="1" x14ac:dyDescent="0.25">
      <c r="A380" s="131">
        <v>13</v>
      </c>
      <c r="B380" s="130" t="s">
        <v>927</v>
      </c>
      <c r="C380" s="135">
        <v>0</v>
      </c>
      <c r="D380" s="146"/>
      <c r="E380" s="135">
        <v>0</v>
      </c>
      <c r="F380" s="146"/>
      <c r="G380" s="135">
        <v>0</v>
      </c>
      <c r="H380" s="146"/>
      <c r="I380" s="135">
        <v>0</v>
      </c>
      <c r="J380" s="146"/>
      <c r="K380" s="130" t="s">
        <v>174</v>
      </c>
    </row>
    <row r="381" spans="1:11" hidden="1" outlineLevel="1" x14ac:dyDescent="0.25">
      <c r="A381" s="131">
        <v>14</v>
      </c>
      <c r="B381" s="130" t="s">
        <v>928</v>
      </c>
      <c r="C381" s="135">
        <v>0</v>
      </c>
      <c r="D381" s="146"/>
      <c r="E381" s="135">
        <v>0</v>
      </c>
      <c r="F381" s="146"/>
      <c r="G381" s="135">
        <v>0</v>
      </c>
      <c r="H381" s="146"/>
      <c r="I381" s="135">
        <v>0</v>
      </c>
      <c r="J381" s="146"/>
      <c r="K381" s="130" t="s">
        <v>175</v>
      </c>
    </row>
    <row r="382" spans="1:11" hidden="1" outlineLevel="1" x14ac:dyDescent="0.25">
      <c r="A382" s="131">
        <v>15</v>
      </c>
      <c r="B382" s="130" t="s">
        <v>808</v>
      </c>
      <c r="C382" s="135">
        <v>0</v>
      </c>
      <c r="D382" s="146"/>
      <c r="E382" s="135">
        <v>0</v>
      </c>
      <c r="F382" s="146"/>
      <c r="G382" s="135">
        <v>0</v>
      </c>
      <c r="H382" s="146"/>
      <c r="I382" s="135">
        <v>0</v>
      </c>
      <c r="J382" s="146"/>
      <c r="K382" s="130" t="s">
        <v>176</v>
      </c>
    </row>
    <row r="383" spans="1:11" hidden="1" outlineLevel="1" x14ac:dyDescent="0.25">
      <c r="A383" s="131">
        <v>16</v>
      </c>
      <c r="B383" s="130" t="s">
        <v>809</v>
      </c>
      <c r="C383" s="131">
        <v>0</v>
      </c>
      <c r="E383" s="131">
        <v>0</v>
      </c>
      <c r="G383" s="131">
        <v>0</v>
      </c>
      <c r="I383" s="131">
        <v>0</v>
      </c>
      <c r="K383" s="130" t="s">
        <v>177</v>
      </c>
    </row>
    <row r="384" spans="1:11" hidden="1" outlineLevel="1" x14ac:dyDescent="0.25">
      <c r="A384" s="131">
        <v>17</v>
      </c>
      <c r="B384" s="130" t="s">
        <v>971</v>
      </c>
      <c r="C384" s="131">
        <v>0</v>
      </c>
      <c r="E384" s="131">
        <v>0</v>
      </c>
      <c r="G384" s="131">
        <v>0</v>
      </c>
      <c r="I384" s="131">
        <v>0</v>
      </c>
      <c r="K384" s="130" t="s">
        <v>178</v>
      </c>
    </row>
    <row r="385" spans="1:11" hidden="1" outlineLevel="1" x14ac:dyDescent="0.25">
      <c r="A385" s="131">
        <v>18</v>
      </c>
      <c r="B385" s="130" t="s">
        <v>972</v>
      </c>
      <c r="C385" s="131">
        <v>0</v>
      </c>
      <c r="E385" s="131">
        <v>0</v>
      </c>
      <c r="G385" s="131">
        <v>0</v>
      </c>
      <c r="I385" s="131">
        <v>0</v>
      </c>
      <c r="K385" s="130" t="s">
        <v>179</v>
      </c>
    </row>
    <row r="386" spans="1:11" hidden="1" outlineLevel="1" x14ac:dyDescent="0.25">
      <c r="A386" s="131">
        <v>19</v>
      </c>
      <c r="B386" s="130" t="s">
        <v>973</v>
      </c>
      <c r="C386" s="131">
        <v>0</v>
      </c>
      <c r="E386" s="131">
        <v>0</v>
      </c>
      <c r="G386" s="131">
        <v>0</v>
      </c>
      <c r="I386" s="131">
        <v>0</v>
      </c>
      <c r="K386" s="130" t="s">
        <v>180</v>
      </c>
    </row>
    <row r="387" spans="1:11" s="142" customFormat="1" x14ac:dyDescent="0.25">
      <c r="A387" s="142">
        <f>A2+A10+A42+A59+A65+A76+A81+A92+A101+A107+A113+A121+A128+A136+A147+A168+A198+A331+A209+A234+A278+A301+A312+A320+A325+A340+A348+A367</f>
        <v>343</v>
      </c>
      <c r="B387" s="142" t="s">
        <v>1129</v>
      </c>
      <c r="C387" s="142">
        <f>C2+C10+C42+C59+C65+C76+C81+C92+C101+C107+C113+C121+C128+C136+C147+C168+C198+C331+C209+C234+C278+C301+C312+C320+C325+C340+C348+C367</f>
        <v>186</v>
      </c>
      <c r="D387" s="148">
        <f>C387/A387</f>
        <v>0.54227405247813409</v>
      </c>
      <c r="E387" s="142">
        <f t="shared" ref="E387:I387" si="27">E2+E10+E42+E59+E65+E76+E81+E92+E101+E107+E113+E121+E128+E136+E147+E168+E198+E331+E209+E234+E278+E301+E312+E320+E325+E340+E348+E367</f>
        <v>157</v>
      </c>
      <c r="F387" s="148">
        <f>E387/A387</f>
        <v>0.45772594752186591</v>
      </c>
      <c r="G387" s="142">
        <f t="shared" si="27"/>
        <v>176</v>
      </c>
      <c r="H387" s="148">
        <f>G387/A387</f>
        <v>0.51311953352769679</v>
      </c>
      <c r="I387" s="142">
        <f t="shared" si="27"/>
        <v>224</v>
      </c>
      <c r="J387" s="148">
        <f>I387/A387</f>
        <v>0.65306122448979587</v>
      </c>
    </row>
    <row r="388" spans="1:11" x14ac:dyDescent="0.25">
      <c r="C388" s="168">
        <f>C387/A387</f>
        <v>0.54227405247813409</v>
      </c>
      <c r="E388" s="168">
        <f>E387/C387</f>
        <v>0.84408602150537637</v>
      </c>
      <c r="G388" s="168">
        <f>G387/C387</f>
        <v>0.94623655913978499</v>
      </c>
      <c r="I388" s="168">
        <f>I387/A387</f>
        <v>0.65306122448979587</v>
      </c>
    </row>
    <row r="389" spans="1:11" x14ac:dyDescent="0.25">
      <c r="C389" s="168" t="s">
        <v>1399</v>
      </c>
      <c r="E389" s="168" t="s">
        <v>1400</v>
      </c>
      <c r="G389" s="168" t="s">
        <v>1400</v>
      </c>
      <c r="I389" s="168" t="s">
        <v>1399</v>
      </c>
    </row>
    <row r="390" spans="1:11" x14ac:dyDescent="0.25">
      <c r="E390" s="168"/>
      <c r="G390" s="168"/>
    </row>
    <row r="391" spans="1:11" x14ac:dyDescent="0.25">
      <c r="B391" s="130" t="s">
        <v>769</v>
      </c>
      <c r="C391" s="131">
        <v>357</v>
      </c>
    </row>
    <row r="392" spans="1:11" x14ac:dyDescent="0.25">
      <c r="B392" s="130" t="s">
        <v>770</v>
      </c>
      <c r="C392" s="131">
        <v>1</v>
      </c>
    </row>
    <row r="393" spans="1:11" x14ac:dyDescent="0.25">
      <c r="B393" s="130" t="s">
        <v>795</v>
      </c>
      <c r="C393" s="131">
        <v>1</v>
      </c>
    </row>
    <row r="394" spans="1:11" x14ac:dyDescent="0.25">
      <c r="B394" s="130" t="s">
        <v>1136</v>
      </c>
      <c r="C394" s="131">
        <v>12</v>
      </c>
    </row>
  </sheetData>
  <autoFilter ref="A1:L387"/>
  <hyperlinks>
    <hyperlink ref="K3" r:id="rId1"/>
    <hyperlink ref="K4" r:id="rId2"/>
    <hyperlink ref="K5" r:id="rId3"/>
    <hyperlink ref="K6" r:id="rId4"/>
    <hyperlink ref="K7" r:id="rId5"/>
    <hyperlink ref="K8" r:id="rId6"/>
    <hyperlink ref="K9" r:id="rId7"/>
    <hyperlink ref="B2" location="'Велижский район'!A1" display="Велижский район"/>
    <hyperlink ref="B10" location="'Вяземский район'!A1" display="Вяземский район"/>
    <hyperlink ref="B42" location="'Гагаринский район'!A1" display="Гагаринский район"/>
    <hyperlink ref="B59" location="'Глинковский район'!A1" display="Глинковский район"/>
    <hyperlink ref="B65" location="'Демидовский район'!A1" display="Демидовский район"/>
    <hyperlink ref="B76" location="'г Десногорск'!A1" display="город Десногорск"/>
    <hyperlink ref="B81" location="'Дорогобужский район'!A1" display="Дорогобужский район"/>
    <hyperlink ref="B92" location="'Духовщинский район'!A1" display="Духовщинский район"/>
    <hyperlink ref="B101" location="'Ельнинский район'!A1" display="Ельнинский район"/>
    <hyperlink ref="B107" location="'Ершичский район'!A1" display="Ершичский район"/>
    <hyperlink ref="B113" location="'Кардымовский район'!A1" display="Кардымовский район"/>
    <hyperlink ref="B121" location="'Краснинский район'!A1" display="Краснинский район"/>
    <hyperlink ref="B128" location="'Монастырщинский район'!A1" display="Монастырщинский район"/>
    <hyperlink ref="B136" location="'Новодугинский район'!A1" display="Новодугинский район"/>
    <hyperlink ref="B147" location="'Починковский район'!A1" display="Починковский район"/>
    <hyperlink ref="B168" location="'Рославльский район'!A1" display="Рославльский район"/>
    <hyperlink ref="B198" location="'Руднянский район'!A1" display="Руднянский район"/>
    <hyperlink ref="B209" location="'Сафоновский район'!A1" display="Сафоновский район"/>
    <hyperlink ref="B234" location="'г Смоленск'!A1" display="город Смоленск"/>
    <hyperlink ref="B278" location="'Смоленский район'!A1" display="Смоленский район"/>
    <hyperlink ref="B301" location="'Сычевский район'!A1" display="Сычевский район"/>
    <hyperlink ref="B312" location="'Темкинский район'!A1" display="Темкинский район"/>
    <hyperlink ref="B320" location="'Угранский район'!A1" display="Угранский район"/>
    <hyperlink ref="B325" location="'Хиславичский район'!A1" display="Хиславичский район"/>
    <hyperlink ref="B331" location="'Холм-Жирковский район'!A1" display="Холм-Жирковский район"/>
    <hyperlink ref="B340" location="' Шумячский район'!A1" display="Шумячский район"/>
    <hyperlink ref="B348" location="' Ярцевский район'!A1" display="Ярцевский район"/>
    <hyperlink ref="B367" location="'Подведомственные Департаменту'!A1" display="Департамент"/>
  </hyperlinks>
  <pageMargins left="0.7" right="0.7" top="0.75" bottom="0.75" header="0.3" footer="0.3"/>
  <pageSetup paperSize="9" orientation="portrait" verticalDpi="0" r:id="rId8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B1" sqref="B1"/>
    </sheetView>
  </sheetViews>
  <sheetFormatPr defaultRowHeight="15" x14ac:dyDescent="0.25"/>
  <cols>
    <col min="1" max="1" width="8.7109375" style="1"/>
    <col min="2" max="2" width="60" style="78" customWidth="1"/>
    <col min="3" max="3" width="18.140625" customWidth="1"/>
    <col min="4" max="4" width="17.85546875" customWidth="1"/>
    <col min="5" max="5" width="18.140625" customWidth="1"/>
    <col min="6" max="6" width="17.7109375" customWidth="1"/>
    <col min="7" max="7" width="60.28515625" style="63" customWidth="1"/>
  </cols>
  <sheetData>
    <row r="1" spans="1:8" ht="38.25" x14ac:dyDescent="0.25">
      <c r="A1" s="62" t="s">
        <v>0</v>
      </c>
      <c r="B1" s="62" t="s">
        <v>1</v>
      </c>
      <c r="C1" s="62" t="s">
        <v>4</v>
      </c>
      <c r="D1" s="62" t="s">
        <v>2</v>
      </c>
      <c r="E1" s="62" t="s">
        <v>3</v>
      </c>
      <c r="F1" s="62" t="s">
        <v>5</v>
      </c>
      <c r="G1" s="62" t="s">
        <v>6</v>
      </c>
      <c r="H1" s="62"/>
    </row>
    <row r="2" spans="1:8" ht="26.25" x14ac:dyDescent="0.25">
      <c r="A2" s="8">
        <v>1</v>
      </c>
      <c r="B2" s="76" t="s">
        <v>1123</v>
      </c>
      <c r="C2" s="49" t="s">
        <v>204</v>
      </c>
      <c r="D2" s="49" t="s">
        <v>204</v>
      </c>
      <c r="E2" s="49" t="s">
        <v>204</v>
      </c>
      <c r="F2" s="49" t="s">
        <v>203</v>
      </c>
      <c r="G2" s="77" t="s">
        <v>449</v>
      </c>
      <c r="H2" s="9"/>
    </row>
    <row r="3" spans="1:8" x14ac:dyDescent="0.25">
      <c r="A3" s="8">
        <v>2</v>
      </c>
      <c r="B3" s="76" t="s">
        <v>450</v>
      </c>
      <c r="C3" s="49" t="s">
        <v>204</v>
      </c>
      <c r="D3" s="49" t="s">
        <v>204</v>
      </c>
      <c r="E3" s="49" t="s">
        <v>204</v>
      </c>
      <c r="F3" s="49" t="s">
        <v>204</v>
      </c>
      <c r="G3" s="77" t="s">
        <v>451</v>
      </c>
      <c r="H3" s="9"/>
    </row>
    <row r="4" spans="1:8" ht="26.25" x14ac:dyDescent="0.25">
      <c r="A4" s="8">
        <v>3</v>
      </c>
      <c r="B4" s="76" t="s">
        <v>452</v>
      </c>
      <c r="C4" s="49" t="s">
        <v>203</v>
      </c>
      <c r="D4" s="49" t="s">
        <v>203</v>
      </c>
      <c r="E4" s="49" t="s">
        <v>203</v>
      </c>
      <c r="F4" s="49" t="s">
        <v>203</v>
      </c>
      <c r="G4" s="77" t="s">
        <v>453</v>
      </c>
      <c r="H4" s="9"/>
    </row>
    <row r="5" spans="1:8" ht="26.25" x14ac:dyDescent="0.25">
      <c r="A5" s="8">
        <v>4</v>
      </c>
      <c r="B5" s="76" t="s">
        <v>454</v>
      </c>
      <c r="C5" s="49" t="s">
        <v>204</v>
      </c>
      <c r="D5" s="49" t="s">
        <v>204</v>
      </c>
      <c r="E5" s="49" t="s">
        <v>204</v>
      </c>
      <c r="F5" s="49" t="s">
        <v>204</v>
      </c>
      <c r="G5" s="77" t="s">
        <v>455</v>
      </c>
      <c r="H5" s="9"/>
    </row>
    <row r="6" spans="1:8" ht="26.25" x14ac:dyDescent="0.25">
      <c r="A6" s="8">
        <v>5</v>
      </c>
      <c r="B6" s="76" t="s">
        <v>456</v>
      </c>
      <c r="C6" s="49" t="s">
        <v>203</v>
      </c>
      <c r="D6" s="49" t="s">
        <v>203</v>
      </c>
      <c r="E6" s="49" t="s">
        <v>203</v>
      </c>
      <c r="F6" s="49" t="s">
        <v>203</v>
      </c>
      <c r="G6" s="77" t="s">
        <v>457</v>
      </c>
      <c r="H6" s="9"/>
    </row>
    <row r="7" spans="1:8" ht="26.25" x14ac:dyDescent="0.25">
      <c r="A7" s="8">
        <v>6</v>
      </c>
      <c r="B7" s="76" t="s">
        <v>458</v>
      </c>
      <c r="C7" s="49" t="s">
        <v>203</v>
      </c>
      <c r="D7" s="49" t="s">
        <v>204</v>
      </c>
      <c r="E7" s="49" t="s">
        <v>203</v>
      </c>
      <c r="F7" s="49" t="s">
        <v>203</v>
      </c>
      <c r="G7" s="77" t="s">
        <v>459</v>
      </c>
      <c r="H7" s="9"/>
    </row>
    <row r="8" spans="1:8" x14ac:dyDescent="0.25">
      <c r="A8" s="8">
        <v>7</v>
      </c>
      <c r="B8" s="76" t="s">
        <v>460</v>
      </c>
      <c r="C8" s="49" t="s">
        <v>204</v>
      </c>
      <c r="D8" s="49" t="s">
        <v>204</v>
      </c>
      <c r="E8" s="49" t="s">
        <v>204</v>
      </c>
      <c r="F8" s="49" t="s">
        <v>204</v>
      </c>
      <c r="G8" s="77" t="s">
        <v>461</v>
      </c>
      <c r="H8" s="9"/>
    </row>
    <row r="9" spans="1:8" x14ac:dyDescent="0.25">
      <c r="A9" s="8">
        <v>8</v>
      </c>
      <c r="B9" s="76" t="s">
        <v>462</v>
      </c>
      <c r="C9" s="49" t="s">
        <v>204</v>
      </c>
      <c r="D9" s="49" t="s">
        <v>204</v>
      </c>
      <c r="E9" s="49" t="s">
        <v>204</v>
      </c>
      <c r="F9" s="49" t="s">
        <v>203</v>
      </c>
      <c r="G9" s="77" t="s">
        <v>463</v>
      </c>
      <c r="H9" s="9"/>
    </row>
    <row r="10" spans="1:8" x14ac:dyDescent="0.25">
      <c r="A10" s="8">
        <v>9</v>
      </c>
      <c r="B10" s="76" t="s">
        <v>464</v>
      </c>
      <c r="C10" s="49" t="s">
        <v>203</v>
      </c>
      <c r="D10" s="49" t="s">
        <v>204</v>
      </c>
      <c r="E10" s="49" t="s">
        <v>203</v>
      </c>
      <c r="F10" s="49" t="s">
        <v>203</v>
      </c>
      <c r="G10" s="77" t="s">
        <v>465</v>
      </c>
      <c r="H10" s="9"/>
    </row>
    <row r="11" spans="1:8" x14ac:dyDescent="0.25">
      <c r="A11" s="8">
        <v>10</v>
      </c>
      <c r="B11" s="76" t="s">
        <v>466</v>
      </c>
      <c r="C11" s="49" t="s">
        <v>203</v>
      </c>
      <c r="D11" s="49" t="s">
        <v>203</v>
      </c>
      <c r="E11" s="49" t="s">
        <v>203</v>
      </c>
      <c r="F11" s="49" t="s">
        <v>203</v>
      </c>
      <c r="G11" s="77" t="s">
        <v>467</v>
      </c>
      <c r="H11" s="9"/>
    </row>
    <row r="12" spans="1:8" ht="26.25" x14ac:dyDescent="0.25">
      <c r="A12" s="8">
        <v>11</v>
      </c>
      <c r="B12" s="76" t="s">
        <v>468</v>
      </c>
      <c r="C12" s="49" t="s">
        <v>203</v>
      </c>
      <c r="D12" s="49" t="s">
        <v>204</v>
      </c>
      <c r="E12" s="49" t="s">
        <v>203</v>
      </c>
      <c r="F12" s="49" t="s">
        <v>204</v>
      </c>
      <c r="G12" s="77" t="s">
        <v>469</v>
      </c>
      <c r="H12" s="9"/>
    </row>
    <row r="13" spans="1:8" ht="25.5" x14ac:dyDescent="0.25">
      <c r="A13" s="8">
        <v>12</v>
      </c>
      <c r="B13" s="76" t="s">
        <v>470</v>
      </c>
      <c r="C13" s="49" t="s">
        <v>204</v>
      </c>
      <c r="D13" s="49" t="s">
        <v>204</v>
      </c>
      <c r="E13" s="49" t="s">
        <v>204</v>
      </c>
      <c r="F13" s="49" t="s">
        <v>203</v>
      </c>
      <c r="G13" s="77" t="s">
        <v>471</v>
      </c>
      <c r="H13" s="9"/>
    </row>
    <row r="14" spans="1:8" ht="26.25" x14ac:dyDescent="0.25">
      <c r="A14" s="8">
        <v>13</v>
      </c>
      <c r="B14" s="76" t="s">
        <v>472</v>
      </c>
      <c r="C14" s="49" t="s">
        <v>204</v>
      </c>
      <c r="D14" s="49" t="s">
        <v>204</v>
      </c>
      <c r="E14" s="49" t="s">
        <v>204</v>
      </c>
      <c r="F14" s="49" t="s">
        <v>203</v>
      </c>
      <c r="G14" s="77" t="s">
        <v>473</v>
      </c>
      <c r="H14" s="9"/>
    </row>
    <row r="15" spans="1:8" ht="26.25" x14ac:dyDescent="0.25">
      <c r="A15" s="8">
        <v>14</v>
      </c>
      <c r="B15" s="76" t="s">
        <v>474</v>
      </c>
      <c r="C15" s="49" t="s">
        <v>203</v>
      </c>
      <c r="D15" s="49" t="s">
        <v>203</v>
      </c>
      <c r="E15" s="49" t="s">
        <v>203</v>
      </c>
      <c r="F15" s="49" t="s">
        <v>203</v>
      </c>
      <c r="G15" s="77" t="s">
        <v>475</v>
      </c>
      <c r="H15" s="9"/>
    </row>
    <row r="16" spans="1:8" ht="25.5" x14ac:dyDescent="0.25">
      <c r="A16" s="8">
        <v>15</v>
      </c>
      <c r="B16" s="76" t="s">
        <v>476</v>
      </c>
      <c r="C16" s="49" t="s">
        <v>204</v>
      </c>
      <c r="D16" s="49" t="s">
        <v>204</v>
      </c>
      <c r="E16" s="49" t="s">
        <v>204</v>
      </c>
      <c r="F16" s="49" t="s">
        <v>204</v>
      </c>
      <c r="G16" s="77" t="s">
        <v>477</v>
      </c>
      <c r="H16" s="9"/>
    </row>
    <row r="17" spans="1:8" ht="26.25" x14ac:dyDescent="0.25">
      <c r="A17" s="8">
        <v>16</v>
      </c>
      <c r="B17" s="76" t="s">
        <v>478</v>
      </c>
      <c r="C17" s="49" t="s">
        <v>203</v>
      </c>
      <c r="D17" s="49" t="s">
        <v>203</v>
      </c>
      <c r="E17" s="49" t="s">
        <v>203</v>
      </c>
      <c r="F17" s="49" t="s">
        <v>203</v>
      </c>
      <c r="G17" s="77" t="s">
        <v>479</v>
      </c>
      <c r="H17" s="9"/>
    </row>
    <row r="18" spans="1:8" ht="26.25" x14ac:dyDescent="0.25">
      <c r="A18" s="8">
        <v>17</v>
      </c>
      <c r="B18" s="76" t="s">
        <v>480</v>
      </c>
      <c r="C18" s="49" t="s">
        <v>203</v>
      </c>
      <c r="D18" s="49" t="s">
        <v>203</v>
      </c>
      <c r="E18" s="49" t="s">
        <v>203</v>
      </c>
      <c r="F18" s="49" t="s">
        <v>203</v>
      </c>
      <c r="G18" s="77" t="s">
        <v>481</v>
      </c>
      <c r="H18" s="9"/>
    </row>
    <row r="19" spans="1:8" ht="25.5" x14ac:dyDescent="0.25">
      <c r="A19" s="8">
        <v>18</v>
      </c>
      <c r="B19" s="76" t="s">
        <v>482</v>
      </c>
      <c r="C19" s="49" t="s">
        <v>204</v>
      </c>
      <c r="D19" s="49" t="s">
        <v>204</v>
      </c>
      <c r="E19" s="49" t="s">
        <v>204</v>
      </c>
      <c r="F19" s="49" t="s">
        <v>203</v>
      </c>
      <c r="G19" s="77" t="s">
        <v>483</v>
      </c>
      <c r="H19" s="9"/>
    </row>
    <row r="20" spans="1:8" ht="25.5" x14ac:dyDescent="0.25">
      <c r="A20" s="8">
        <v>19</v>
      </c>
      <c r="B20" s="76" t="s">
        <v>484</v>
      </c>
      <c r="C20" s="49" t="s">
        <v>204</v>
      </c>
      <c r="D20" s="49" t="s">
        <v>204</v>
      </c>
      <c r="E20" s="49" t="s">
        <v>204</v>
      </c>
      <c r="F20" s="49" t="s">
        <v>204</v>
      </c>
      <c r="G20" s="77" t="s">
        <v>485</v>
      </c>
      <c r="H20" s="9"/>
    </row>
    <row r="21" spans="1:8" ht="25.5" x14ac:dyDescent="0.25">
      <c r="A21" s="8">
        <v>20</v>
      </c>
      <c r="B21" s="76" t="s">
        <v>486</v>
      </c>
      <c r="C21" s="49" t="s">
        <v>204</v>
      </c>
      <c r="D21" s="49" t="s">
        <v>204</v>
      </c>
      <c r="E21" s="49" t="s">
        <v>204</v>
      </c>
      <c r="F21" s="49" t="s">
        <v>204</v>
      </c>
      <c r="G21" s="77" t="s">
        <v>487</v>
      </c>
      <c r="H21" s="9"/>
    </row>
    <row r="22" spans="1:8" ht="25.5" x14ac:dyDescent="0.25">
      <c r="A22" s="8">
        <v>21</v>
      </c>
      <c r="B22" s="76" t="s">
        <v>488</v>
      </c>
      <c r="C22" s="49" t="s">
        <v>204</v>
      </c>
      <c r="D22" s="49" t="s">
        <v>204</v>
      </c>
      <c r="E22" s="49" t="s">
        <v>204</v>
      </c>
      <c r="F22" s="49" t="s">
        <v>204</v>
      </c>
      <c r="G22" s="77" t="s">
        <v>489</v>
      </c>
      <c r="H22" s="9"/>
    </row>
    <row r="23" spans="1:8" ht="26.25" x14ac:dyDescent="0.25">
      <c r="A23" s="8">
        <v>22</v>
      </c>
      <c r="B23" s="76" t="s">
        <v>490</v>
      </c>
      <c r="C23" s="49" t="s">
        <v>204</v>
      </c>
      <c r="D23" s="49" t="s">
        <v>204</v>
      </c>
      <c r="E23" s="49" t="s">
        <v>204</v>
      </c>
      <c r="F23" s="49" t="s">
        <v>203</v>
      </c>
      <c r="G23" s="77" t="s">
        <v>491</v>
      </c>
      <c r="H23" s="9"/>
    </row>
    <row r="24" spans="1:8" ht="25.5" x14ac:dyDescent="0.25">
      <c r="A24" s="8">
        <v>23</v>
      </c>
      <c r="B24" s="76" t="s">
        <v>492</v>
      </c>
      <c r="C24" s="49" t="s">
        <v>203</v>
      </c>
      <c r="D24" s="49" t="s">
        <v>203</v>
      </c>
      <c r="E24" s="49" t="s">
        <v>203</v>
      </c>
      <c r="F24" s="49" t="s">
        <v>203</v>
      </c>
      <c r="G24" s="77" t="s">
        <v>493</v>
      </c>
      <c r="H24" s="9"/>
    </row>
    <row r="25" spans="1:8" ht="26.25" x14ac:dyDescent="0.25">
      <c r="A25" s="8">
        <v>24</v>
      </c>
      <c r="B25" s="76" t="s">
        <v>494</v>
      </c>
      <c r="C25" s="49" t="s">
        <v>204</v>
      </c>
      <c r="D25" s="49" t="s">
        <v>204</v>
      </c>
      <c r="E25" s="49" t="s">
        <v>204</v>
      </c>
      <c r="F25" s="49" t="s">
        <v>203</v>
      </c>
      <c r="G25" s="77" t="s">
        <v>495</v>
      </c>
      <c r="H25" s="9"/>
    </row>
  </sheetData>
  <autoFilter ref="A1:H25"/>
  <hyperlinks>
    <hyperlink ref="G2" r:id="rId1" display="http://school01-safonovo.ru/School.aspx?IdU=safonovo1&amp;IdP=9&amp;IdA=0 "/>
    <hyperlink ref="G3" r:id="rId2"/>
    <hyperlink ref="G4" r:id="rId3" display="http://school3-safonovo.ru/School.aspx?IdU=school3safonovo&amp;IdP=9&amp;IdA=0 "/>
    <hyperlink ref="G5" r:id="rId4"/>
    <hyperlink ref="G6" r:id="rId5"/>
    <hyperlink ref="G7" r:id="rId6" display="http://school06-safonovo.ru/School.aspx?IdU=safonovo6&amp;IdP=9&amp;IdA=0 "/>
    <hyperlink ref="G8" r:id="rId7"/>
    <hyperlink ref="G9" r:id="rId8"/>
    <hyperlink ref="G10" r:id="rId9" display="http://saf-school9.ucoz.ru/index/local_act/0-91 "/>
    <hyperlink ref="G11" r:id="rId10"/>
    <hyperlink ref="G12" r:id="rId11" display="https://region67.region-systems.ru/School.aspx?IdU=schoolalferovskaya67&amp;IdP=9&amp;IdA=0 "/>
    <hyperlink ref="G13" r:id="rId12" display="http://school-baranovo.ru/School.aspx?IdU=baranovo&amp;IdP=9&amp;IdA=0 "/>
    <hyperlink ref="G14" r:id="rId13" display="https://region67.region-systems.ru/School.aspx?IdU=vadino&amp;IdP=9&amp;IdA=0 "/>
    <hyperlink ref="G15" r:id="rId14" display="http://vasschool-safonovo.ru/School.aspx?IdU=vasschool&amp;IdP=9&amp;IdA=0 "/>
    <hyperlink ref="G16" r:id="rId15"/>
    <hyperlink ref="G17" r:id="rId16" display="https://region67.region-systems.ru/School.aspx?IdU=schooldrozdovo&amp;IdP=9&amp;IdA=0 "/>
    <hyperlink ref="G18" r:id="rId17"/>
    <hyperlink ref="G19" r:id="rId18"/>
    <hyperlink ref="G20" r:id="rId19"/>
    <hyperlink ref="G21" r:id="rId20" display="http://school-np.ru/School.aspx?IdU=npschool&amp;IdP=9&amp;IdA=0 "/>
    <hyperlink ref="G22" r:id="rId21"/>
    <hyperlink ref="G23" r:id="rId22" display="https://region67.region-systems.ru/School.aspx?IdU=pushkinoshkola&amp;IdP=9&amp;IdA=0 "/>
    <hyperlink ref="G24" r:id="rId23" display="http://rybkischool.ru/School.aspx?IdU=rybkischool&amp;IdP=9&amp;IdA=0 "/>
    <hyperlink ref="G25" r:id="rId24" display="http://school-starselo.ru/School.aspx?IdU=schoolstaroselskaya&amp;IdP=9&amp;IdA=0 "/>
  </hyperlink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22CE2DA9-5463-4BD3-A990-3E6B97E37DD4}">
            <xm:f>NOT(ISERROR(SEARCH($C$4,C2)))</xm:f>
            <xm:f>$C$4</xm:f>
            <x14:dxf>
              <fill>
                <patternFill>
                  <bgColor rgb="FF92D050"/>
                </patternFill>
              </fill>
            </x14:dxf>
          </x14:cfRule>
          <xm:sqref>C2:F25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B1" sqref="B1"/>
    </sheetView>
  </sheetViews>
  <sheetFormatPr defaultRowHeight="15" x14ac:dyDescent="0.25"/>
  <cols>
    <col min="1" max="1" width="8.7109375" style="16"/>
    <col min="2" max="2" width="40.28515625" style="32" customWidth="1"/>
    <col min="3" max="3" width="16.140625" style="32" customWidth="1"/>
    <col min="4" max="4" width="15.5703125" style="32" customWidth="1"/>
    <col min="5" max="5" width="13.42578125" style="32" customWidth="1"/>
    <col min="6" max="6" width="14.42578125" style="32" customWidth="1"/>
    <col min="7" max="7" width="62.42578125" style="32" customWidth="1"/>
    <col min="8" max="8" width="67.28515625" style="63" customWidth="1"/>
  </cols>
  <sheetData>
    <row r="1" spans="1:8" ht="51" x14ac:dyDescent="0.25">
      <c r="A1" s="61" t="s">
        <v>0</v>
      </c>
      <c r="B1" s="62" t="s">
        <v>314</v>
      </c>
      <c r="C1" s="62" t="s">
        <v>315</v>
      </c>
      <c r="D1" s="62" t="s">
        <v>316</v>
      </c>
      <c r="E1" s="62" t="s">
        <v>317</v>
      </c>
      <c r="F1" s="62" t="s">
        <v>318</v>
      </c>
      <c r="G1" s="62" t="s">
        <v>319</v>
      </c>
    </row>
    <row r="2" spans="1:8" ht="30" x14ac:dyDescent="0.25">
      <c r="A2" s="8">
        <v>1</v>
      </c>
      <c r="B2" s="64" t="s">
        <v>320</v>
      </c>
      <c r="C2" s="12" t="s">
        <v>27</v>
      </c>
      <c r="D2" s="12" t="s">
        <v>27</v>
      </c>
      <c r="E2" s="12" t="s">
        <v>27</v>
      </c>
      <c r="F2" s="12" t="s">
        <v>27</v>
      </c>
      <c r="G2" s="35" t="s">
        <v>321</v>
      </c>
    </row>
    <row r="3" spans="1:8" ht="25.5" x14ac:dyDescent="0.25">
      <c r="A3" s="8">
        <v>2</v>
      </c>
      <c r="B3" s="64" t="s">
        <v>322</v>
      </c>
      <c r="C3" s="12" t="s">
        <v>27</v>
      </c>
      <c r="D3" s="12" t="s">
        <v>27</v>
      </c>
      <c r="E3" s="12" t="s">
        <v>27</v>
      </c>
      <c r="F3" s="12" t="s">
        <v>27</v>
      </c>
      <c r="G3" s="54" t="s">
        <v>323</v>
      </c>
      <c r="H3" s="42"/>
    </row>
    <row r="4" spans="1:8" ht="75" x14ac:dyDescent="0.25">
      <c r="A4" s="8">
        <v>3</v>
      </c>
      <c r="B4" s="64" t="s">
        <v>324</v>
      </c>
      <c r="C4" s="12" t="s">
        <v>28</v>
      </c>
      <c r="D4" s="12" t="s">
        <v>28</v>
      </c>
      <c r="E4" s="12" t="s">
        <v>28</v>
      </c>
      <c r="F4" s="12" t="s">
        <v>27</v>
      </c>
      <c r="G4" s="28" t="s">
        <v>325</v>
      </c>
    </row>
    <row r="5" spans="1:8" ht="30" x14ac:dyDescent="0.25">
      <c r="A5" s="8">
        <v>4</v>
      </c>
      <c r="B5" s="64" t="s">
        <v>326</v>
      </c>
      <c r="C5" s="12" t="s">
        <v>27</v>
      </c>
      <c r="D5" s="12" t="s">
        <v>27</v>
      </c>
      <c r="E5" s="12" t="s">
        <v>27</v>
      </c>
      <c r="F5" s="12" t="s">
        <v>27</v>
      </c>
      <c r="G5" s="28" t="s">
        <v>327</v>
      </c>
      <c r="H5" s="65" t="s">
        <v>328</v>
      </c>
    </row>
    <row r="6" spans="1:8" ht="30" x14ac:dyDescent="0.25">
      <c r="A6" s="8">
        <v>5</v>
      </c>
      <c r="B6" s="64" t="s">
        <v>329</v>
      </c>
      <c r="C6" s="12" t="s">
        <v>27</v>
      </c>
      <c r="D6" s="12" t="s">
        <v>27</v>
      </c>
      <c r="E6" s="12" t="s">
        <v>27</v>
      </c>
      <c r="F6" s="12" t="s">
        <v>27</v>
      </c>
      <c r="G6" s="28" t="s">
        <v>330</v>
      </c>
    </row>
    <row r="7" spans="1:8" ht="30" x14ac:dyDescent="0.25">
      <c r="A7" s="8">
        <v>6</v>
      </c>
      <c r="B7" s="66" t="s">
        <v>331</v>
      </c>
      <c r="C7" s="12" t="s">
        <v>27</v>
      </c>
      <c r="D7" s="12" t="s">
        <v>27</v>
      </c>
      <c r="E7" s="12" t="s">
        <v>27</v>
      </c>
      <c r="F7" s="12" t="s">
        <v>27</v>
      </c>
      <c r="G7" s="28" t="s">
        <v>332</v>
      </c>
    </row>
    <row r="8" spans="1:8" ht="38.25" x14ac:dyDescent="0.25">
      <c r="A8" s="8">
        <v>7</v>
      </c>
      <c r="B8" s="66" t="s">
        <v>333</v>
      </c>
      <c r="C8" s="12" t="s">
        <v>28</v>
      </c>
      <c r="D8" s="12" t="s">
        <v>28</v>
      </c>
      <c r="E8" s="12" t="s">
        <v>28</v>
      </c>
      <c r="F8" s="12" t="s">
        <v>27</v>
      </c>
      <c r="G8" s="28" t="s">
        <v>334</v>
      </c>
    </row>
    <row r="9" spans="1:8" ht="25.5" x14ac:dyDescent="0.25">
      <c r="A9" s="8">
        <v>8</v>
      </c>
      <c r="B9" s="66" t="s">
        <v>335</v>
      </c>
      <c r="C9" s="12" t="s">
        <v>27</v>
      </c>
      <c r="D9" s="12" t="s">
        <v>27</v>
      </c>
      <c r="E9" s="12" t="s">
        <v>27</v>
      </c>
      <c r="F9" s="12" t="s">
        <v>27</v>
      </c>
      <c r="G9" s="28" t="s">
        <v>336</v>
      </c>
    </row>
    <row r="10" spans="1:8" ht="30" x14ac:dyDescent="0.25">
      <c r="A10" s="8">
        <v>9</v>
      </c>
      <c r="B10" s="64" t="s">
        <v>337</v>
      </c>
      <c r="C10" s="12" t="s">
        <v>27</v>
      </c>
      <c r="D10" s="12" t="s">
        <v>27</v>
      </c>
      <c r="E10" s="12" t="s">
        <v>27</v>
      </c>
      <c r="F10" s="12" t="s">
        <v>27</v>
      </c>
      <c r="G10" s="28" t="s">
        <v>338</v>
      </c>
    </row>
    <row r="11" spans="1:8" ht="25.5" x14ac:dyDescent="0.25">
      <c r="A11" s="8">
        <v>10</v>
      </c>
      <c r="B11" s="64" t="s">
        <v>339</v>
      </c>
      <c r="C11" s="12" t="s">
        <v>28</v>
      </c>
      <c r="D11" s="12" t="s">
        <v>28</v>
      </c>
      <c r="E11" s="12" t="s">
        <v>28</v>
      </c>
      <c r="F11" s="12" t="s">
        <v>28</v>
      </c>
      <c r="G11" s="28" t="s">
        <v>340</v>
      </c>
    </row>
    <row r="12" spans="1:8" ht="30" x14ac:dyDescent="0.25">
      <c r="A12" s="8">
        <v>11</v>
      </c>
      <c r="B12" s="64" t="s">
        <v>341</v>
      </c>
      <c r="C12" s="12" t="s">
        <v>27</v>
      </c>
      <c r="D12" s="12" t="s">
        <v>27</v>
      </c>
      <c r="E12" s="12" t="s">
        <v>27</v>
      </c>
      <c r="F12" s="12" t="s">
        <v>27</v>
      </c>
      <c r="G12" s="28" t="s">
        <v>342</v>
      </c>
    </row>
    <row r="13" spans="1:8" ht="38.25" x14ac:dyDescent="0.25">
      <c r="A13" s="8">
        <v>12</v>
      </c>
      <c r="B13" s="64" t="s">
        <v>343</v>
      </c>
      <c r="C13" s="12" t="s">
        <v>28</v>
      </c>
      <c r="D13" s="12" t="s">
        <v>28</v>
      </c>
      <c r="E13" s="12" t="s">
        <v>28</v>
      </c>
      <c r="F13" s="12" t="s">
        <v>28</v>
      </c>
      <c r="G13" s="28" t="s">
        <v>344</v>
      </c>
      <c r="H13" s="67" t="s">
        <v>345</v>
      </c>
    </row>
    <row r="14" spans="1:8" ht="30" x14ac:dyDescent="0.25">
      <c r="A14" s="8">
        <v>13</v>
      </c>
      <c r="B14" s="64" t="s">
        <v>346</v>
      </c>
      <c r="C14" s="12" t="s">
        <v>28</v>
      </c>
      <c r="D14" s="12" t="s">
        <v>28</v>
      </c>
      <c r="E14" s="12" t="s">
        <v>28</v>
      </c>
      <c r="F14" s="12" t="s">
        <v>27</v>
      </c>
      <c r="G14" s="28" t="s">
        <v>347</v>
      </c>
      <c r="H14" s="68"/>
    </row>
    <row r="15" spans="1:8" ht="30" x14ac:dyDescent="0.25">
      <c r="A15" s="8">
        <v>14</v>
      </c>
      <c r="B15" s="64" t="s">
        <v>348</v>
      </c>
      <c r="C15" s="12" t="s">
        <v>27</v>
      </c>
      <c r="D15" s="12" t="s">
        <v>27</v>
      </c>
      <c r="E15" s="12" t="s">
        <v>27</v>
      </c>
      <c r="F15" s="12" t="s">
        <v>27</v>
      </c>
      <c r="G15" s="28" t="s">
        <v>349</v>
      </c>
      <c r="H15" s="63" t="s">
        <v>350</v>
      </c>
    </row>
    <row r="16" spans="1:8" ht="30" x14ac:dyDescent="0.25">
      <c r="A16" s="8">
        <v>15</v>
      </c>
      <c r="B16" s="64" t="s">
        <v>351</v>
      </c>
      <c r="C16" s="12" t="s">
        <v>27</v>
      </c>
      <c r="D16" s="12" t="s">
        <v>27</v>
      </c>
      <c r="E16" s="12" t="s">
        <v>27</v>
      </c>
      <c r="F16" s="12" t="s">
        <v>29</v>
      </c>
      <c r="G16" s="28" t="s">
        <v>352</v>
      </c>
    </row>
    <row r="17" spans="1:8" ht="51" x14ac:dyDescent="0.25">
      <c r="A17" s="8">
        <v>16</v>
      </c>
      <c r="B17" s="64" t="s">
        <v>353</v>
      </c>
      <c r="C17" s="12" t="s">
        <v>27</v>
      </c>
      <c r="D17" s="12" t="s">
        <v>27</v>
      </c>
      <c r="E17" s="12" t="s">
        <v>27</v>
      </c>
      <c r="F17" s="12" t="s">
        <v>27</v>
      </c>
      <c r="G17" s="28" t="s">
        <v>354</v>
      </c>
    </row>
    <row r="18" spans="1:8" ht="30" x14ac:dyDescent="0.25">
      <c r="A18" s="8">
        <v>17</v>
      </c>
      <c r="B18" s="64" t="s">
        <v>355</v>
      </c>
      <c r="C18" s="12" t="s">
        <v>27</v>
      </c>
      <c r="D18" s="12" t="s">
        <v>27</v>
      </c>
      <c r="E18" s="12" t="s">
        <v>27</v>
      </c>
      <c r="F18" s="12" t="s">
        <v>27</v>
      </c>
      <c r="G18" s="28" t="s">
        <v>356</v>
      </c>
    </row>
    <row r="19" spans="1:8" ht="38.25" x14ac:dyDescent="0.25">
      <c r="A19" s="8">
        <v>18</v>
      </c>
      <c r="B19" s="64" t="s">
        <v>357</v>
      </c>
      <c r="C19" s="12" t="s">
        <v>27</v>
      </c>
      <c r="D19" s="12" t="s">
        <v>27</v>
      </c>
      <c r="E19" s="12" t="s">
        <v>27</v>
      </c>
      <c r="F19" s="12" t="s">
        <v>27</v>
      </c>
      <c r="G19" s="28" t="s">
        <v>358</v>
      </c>
    </row>
    <row r="20" spans="1:8" ht="38.25" x14ac:dyDescent="0.25">
      <c r="A20" s="8">
        <v>19</v>
      </c>
      <c r="B20" s="64" t="s">
        <v>359</v>
      </c>
      <c r="C20" s="12" t="s">
        <v>27</v>
      </c>
      <c r="D20" s="12" t="s">
        <v>27</v>
      </c>
      <c r="E20" s="12" t="s">
        <v>27</v>
      </c>
      <c r="F20" s="12" t="s">
        <v>27</v>
      </c>
      <c r="G20" s="28" t="s">
        <v>360</v>
      </c>
    </row>
    <row r="21" spans="1:8" ht="25.5" x14ac:dyDescent="0.25">
      <c r="A21" s="8">
        <v>20</v>
      </c>
      <c r="B21" s="64" t="s">
        <v>361</v>
      </c>
      <c r="C21" s="12" t="s">
        <v>27</v>
      </c>
      <c r="D21" s="12" t="s">
        <v>27</v>
      </c>
      <c r="E21" s="12" t="s">
        <v>27</v>
      </c>
      <c r="F21" s="12" t="s">
        <v>27</v>
      </c>
      <c r="G21" s="28" t="s">
        <v>362</v>
      </c>
    </row>
    <row r="22" spans="1:8" ht="30" x14ac:dyDescent="0.25">
      <c r="A22" s="8">
        <v>21</v>
      </c>
      <c r="B22" s="64" t="s">
        <v>363</v>
      </c>
      <c r="C22" s="12" t="s">
        <v>27</v>
      </c>
      <c r="D22" s="12" t="s">
        <v>27</v>
      </c>
      <c r="E22" s="12" t="s">
        <v>27</v>
      </c>
      <c r="F22" s="12" t="s">
        <v>27</v>
      </c>
      <c r="G22" s="28" t="s">
        <v>364</v>
      </c>
    </row>
    <row r="23" spans="1:8" ht="30" x14ac:dyDescent="0.25">
      <c r="A23" s="8">
        <v>22</v>
      </c>
      <c r="B23" s="64" t="s">
        <v>365</v>
      </c>
      <c r="C23" s="12" t="s">
        <v>27</v>
      </c>
      <c r="D23" s="12" t="s">
        <v>27</v>
      </c>
      <c r="E23" s="12" t="s">
        <v>27</v>
      </c>
      <c r="F23" s="12" t="s">
        <v>27</v>
      </c>
      <c r="G23" s="28" t="s">
        <v>366</v>
      </c>
    </row>
    <row r="24" spans="1:8" ht="25.5" x14ac:dyDescent="0.25">
      <c r="A24" s="8">
        <v>23</v>
      </c>
      <c r="B24" s="64" t="s">
        <v>367</v>
      </c>
      <c r="C24" s="12" t="s">
        <v>28</v>
      </c>
      <c r="D24" s="12" t="s">
        <v>28</v>
      </c>
      <c r="E24" s="12" t="s">
        <v>28</v>
      </c>
      <c r="F24" s="12" t="s">
        <v>28</v>
      </c>
      <c r="G24" s="28" t="s">
        <v>368</v>
      </c>
    </row>
    <row r="25" spans="1:8" ht="38.25" x14ac:dyDescent="0.25">
      <c r="A25" s="8">
        <v>24</v>
      </c>
      <c r="B25" s="64" t="s">
        <v>369</v>
      </c>
      <c r="C25" s="12" t="s">
        <v>27</v>
      </c>
      <c r="D25" s="12" t="s">
        <v>27</v>
      </c>
      <c r="E25" s="12" t="s">
        <v>27</v>
      </c>
      <c r="F25" s="12" t="s">
        <v>27</v>
      </c>
      <c r="G25" s="28" t="s">
        <v>370</v>
      </c>
    </row>
    <row r="26" spans="1:8" ht="38.25" x14ac:dyDescent="0.25">
      <c r="A26" s="8">
        <v>25</v>
      </c>
      <c r="B26" s="64" t="s">
        <v>371</v>
      </c>
      <c r="C26" s="12" t="s">
        <v>27</v>
      </c>
      <c r="D26" s="12" t="s">
        <v>27</v>
      </c>
      <c r="E26" s="12" t="s">
        <v>27</v>
      </c>
      <c r="F26" s="12" t="s">
        <v>27</v>
      </c>
      <c r="G26" s="28" t="s">
        <v>372</v>
      </c>
    </row>
    <row r="27" spans="1:8" ht="25.5" x14ac:dyDescent="0.25">
      <c r="A27" s="8">
        <v>26</v>
      </c>
      <c r="B27" s="64" t="s">
        <v>373</v>
      </c>
      <c r="C27" s="12" t="s">
        <v>27</v>
      </c>
      <c r="D27" s="12" t="s">
        <v>28</v>
      </c>
      <c r="E27" s="12" t="s">
        <v>27</v>
      </c>
      <c r="F27" s="12" t="s">
        <v>27</v>
      </c>
      <c r="G27" s="28" t="s">
        <v>374</v>
      </c>
    </row>
    <row r="28" spans="1:8" ht="38.25" x14ac:dyDescent="0.25">
      <c r="A28" s="8">
        <v>27</v>
      </c>
      <c r="B28" s="64" t="s">
        <v>375</v>
      </c>
      <c r="C28" s="12" t="s">
        <v>27</v>
      </c>
      <c r="D28" s="12" t="s">
        <v>27</v>
      </c>
      <c r="E28" s="12" t="s">
        <v>27</v>
      </c>
      <c r="F28" s="12" t="s">
        <v>27</v>
      </c>
      <c r="G28" s="28" t="s">
        <v>376</v>
      </c>
    </row>
    <row r="29" spans="1:8" ht="38.25" x14ac:dyDescent="0.25">
      <c r="A29" s="8">
        <v>28</v>
      </c>
      <c r="B29" s="64" t="s">
        <v>377</v>
      </c>
      <c r="C29" s="12" t="s">
        <v>27</v>
      </c>
      <c r="D29" s="12" t="s">
        <v>27</v>
      </c>
      <c r="E29" s="12" t="s">
        <v>27</v>
      </c>
      <c r="F29" s="12" t="s">
        <v>27</v>
      </c>
      <c r="G29" s="28" t="s">
        <v>378</v>
      </c>
    </row>
    <row r="30" spans="1:8" ht="48.75" x14ac:dyDescent="0.25">
      <c r="A30" s="8">
        <v>29</v>
      </c>
      <c r="B30" s="64" t="s">
        <v>379</v>
      </c>
      <c r="C30" s="12" t="s">
        <v>28</v>
      </c>
      <c r="D30" s="12" t="s">
        <v>28</v>
      </c>
      <c r="E30" s="12" t="s">
        <v>28</v>
      </c>
      <c r="F30" s="12" t="s">
        <v>28</v>
      </c>
      <c r="G30" s="28" t="s">
        <v>380</v>
      </c>
      <c r="H30" s="68" t="s">
        <v>381</v>
      </c>
    </row>
    <row r="31" spans="1:8" ht="38.25" x14ac:dyDescent="0.25">
      <c r="A31" s="8">
        <v>30</v>
      </c>
      <c r="B31" s="64" t="s">
        <v>382</v>
      </c>
      <c r="C31" s="12" t="s">
        <v>27</v>
      </c>
      <c r="D31" s="12" t="s">
        <v>27</v>
      </c>
      <c r="E31" s="12" t="s">
        <v>27</v>
      </c>
      <c r="F31" s="12" t="s">
        <v>27</v>
      </c>
      <c r="G31" s="28" t="s">
        <v>383</v>
      </c>
    </row>
    <row r="32" spans="1:8" ht="25.5" x14ac:dyDescent="0.25">
      <c r="A32" s="8">
        <v>31</v>
      </c>
      <c r="B32" s="64" t="s">
        <v>384</v>
      </c>
      <c r="C32" s="12" t="s">
        <v>27</v>
      </c>
      <c r="D32" s="12" t="s">
        <v>27</v>
      </c>
      <c r="E32" s="12" t="s">
        <v>27</v>
      </c>
      <c r="F32" s="12" t="s">
        <v>28</v>
      </c>
      <c r="G32" s="28" t="s">
        <v>385</v>
      </c>
    </row>
    <row r="33" spans="1:8" ht="30" x14ac:dyDescent="0.25">
      <c r="A33" s="8">
        <v>32</v>
      </c>
      <c r="B33" s="64" t="s">
        <v>386</v>
      </c>
      <c r="C33" s="12" t="s">
        <v>27</v>
      </c>
      <c r="D33" s="12" t="s">
        <v>27</v>
      </c>
      <c r="E33" s="12" t="s">
        <v>27</v>
      </c>
      <c r="F33" s="12" t="s">
        <v>27</v>
      </c>
      <c r="G33" s="28" t="s">
        <v>387</v>
      </c>
      <c r="H33" s="68" t="s">
        <v>388</v>
      </c>
    </row>
    <row r="34" spans="1:8" ht="30" x14ac:dyDescent="0.25">
      <c r="A34" s="8">
        <v>33</v>
      </c>
      <c r="B34" s="64" t="s">
        <v>389</v>
      </c>
      <c r="C34" s="12" t="s">
        <v>27</v>
      </c>
      <c r="D34" s="12" t="s">
        <v>27</v>
      </c>
      <c r="E34" s="12" t="s">
        <v>27</v>
      </c>
      <c r="F34" s="12" t="s">
        <v>27</v>
      </c>
      <c r="G34" s="28" t="s">
        <v>390</v>
      </c>
    </row>
    <row r="35" spans="1:8" ht="38.25" x14ac:dyDescent="0.25">
      <c r="A35" s="8">
        <v>34</v>
      </c>
      <c r="B35" s="64" t="s">
        <v>391</v>
      </c>
      <c r="C35" s="12" t="s">
        <v>28</v>
      </c>
      <c r="D35" s="12" t="s">
        <v>28</v>
      </c>
      <c r="E35" s="12" t="s">
        <v>28</v>
      </c>
      <c r="F35" s="12" t="s">
        <v>27</v>
      </c>
      <c r="G35" s="28" t="s">
        <v>392</v>
      </c>
    </row>
    <row r="36" spans="1:8" ht="25.5" x14ac:dyDescent="0.25">
      <c r="A36" s="8">
        <v>35</v>
      </c>
      <c r="B36" s="64" t="s">
        <v>393</v>
      </c>
      <c r="C36" s="12" t="s">
        <v>27</v>
      </c>
      <c r="D36" s="12" t="s">
        <v>27</v>
      </c>
      <c r="E36" s="12" t="s">
        <v>27</v>
      </c>
      <c r="F36" s="12" t="s">
        <v>27</v>
      </c>
      <c r="G36" s="28" t="s">
        <v>394</v>
      </c>
    </row>
    <row r="37" spans="1:8" ht="25.5" x14ac:dyDescent="0.25">
      <c r="A37" s="8">
        <v>36</v>
      </c>
      <c r="B37" s="64" t="s">
        <v>395</v>
      </c>
      <c r="C37" s="12" t="s">
        <v>28</v>
      </c>
      <c r="D37" s="12" t="s">
        <v>28</v>
      </c>
      <c r="E37" s="12" t="s">
        <v>28</v>
      </c>
      <c r="F37" s="12" t="s">
        <v>27</v>
      </c>
      <c r="G37" s="28" t="s">
        <v>396</v>
      </c>
    </row>
    <row r="38" spans="1:8" ht="30" x14ac:dyDescent="0.25">
      <c r="A38" s="8">
        <v>37</v>
      </c>
      <c r="B38" s="64" t="s">
        <v>397</v>
      </c>
      <c r="C38" s="12" t="s">
        <v>27</v>
      </c>
      <c r="D38" s="12" t="s">
        <v>28</v>
      </c>
      <c r="E38" s="12" t="s">
        <v>27</v>
      </c>
      <c r="F38" s="12" t="s">
        <v>27</v>
      </c>
      <c r="G38" s="28" t="s">
        <v>398</v>
      </c>
    </row>
    <row r="39" spans="1:8" ht="48.75" x14ac:dyDescent="0.25">
      <c r="A39" s="8">
        <v>38</v>
      </c>
      <c r="B39" s="64" t="s">
        <v>399</v>
      </c>
      <c r="C39" s="12" t="s">
        <v>28</v>
      </c>
      <c r="D39" s="12" t="s">
        <v>28</v>
      </c>
      <c r="E39" s="12" t="s">
        <v>28</v>
      </c>
      <c r="F39" s="12" t="s">
        <v>27</v>
      </c>
      <c r="G39" s="28" t="s">
        <v>400</v>
      </c>
      <c r="H39" s="68" t="s">
        <v>401</v>
      </c>
    </row>
    <row r="40" spans="1:8" ht="51" x14ac:dyDescent="0.25">
      <c r="A40" s="8">
        <v>39</v>
      </c>
      <c r="B40" s="66" t="s">
        <v>402</v>
      </c>
      <c r="C40" s="12" t="s">
        <v>28</v>
      </c>
      <c r="D40" s="12" t="s">
        <v>28</v>
      </c>
      <c r="E40" s="12" t="s">
        <v>28</v>
      </c>
      <c r="F40" s="12" t="s">
        <v>28</v>
      </c>
      <c r="G40" s="28" t="s">
        <v>403</v>
      </c>
    </row>
    <row r="41" spans="1:8" ht="30" x14ac:dyDescent="0.25">
      <c r="A41" s="8">
        <v>40</v>
      </c>
      <c r="B41" s="64" t="s">
        <v>404</v>
      </c>
      <c r="C41" s="12" t="s">
        <v>27</v>
      </c>
      <c r="D41" s="12" t="s">
        <v>27</v>
      </c>
      <c r="E41" s="12" t="s">
        <v>27</v>
      </c>
      <c r="F41" s="12" t="s">
        <v>27</v>
      </c>
      <c r="G41" s="28" t="s">
        <v>405</v>
      </c>
    </row>
    <row r="42" spans="1:8" ht="38.25" x14ac:dyDescent="0.25">
      <c r="A42" s="8">
        <v>41</v>
      </c>
      <c r="B42" s="66" t="s">
        <v>406</v>
      </c>
      <c r="C42" s="12" t="s">
        <v>27</v>
      </c>
      <c r="D42" s="12" t="s">
        <v>27</v>
      </c>
      <c r="E42" s="12" t="s">
        <v>27</v>
      </c>
      <c r="F42" s="12" t="s">
        <v>27</v>
      </c>
      <c r="G42" s="28" t="s">
        <v>407</v>
      </c>
    </row>
    <row r="43" spans="1:8" ht="30" x14ac:dyDescent="0.25">
      <c r="A43" s="8">
        <v>42</v>
      </c>
      <c r="B43" s="64" t="s">
        <v>408</v>
      </c>
      <c r="C43" s="12" t="s">
        <v>27</v>
      </c>
      <c r="D43" s="12" t="s">
        <v>27</v>
      </c>
      <c r="E43" s="12" t="s">
        <v>27</v>
      </c>
      <c r="F43" s="12" t="s">
        <v>27</v>
      </c>
      <c r="G43" s="28" t="s">
        <v>409</v>
      </c>
    </row>
    <row r="44" spans="1:8" ht="38.25" x14ac:dyDescent="0.25">
      <c r="A44" s="8">
        <v>43</v>
      </c>
      <c r="B44" s="64" t="s">
        <v>410</v>
      </c>
      <c r="C44" s="12" t="s">
        <v>28</v>
      </c>
      <c r="D44" s="12" t="s">
        <v>28</v>
      </c>
      <c r="E44" s="12" t="s">
        <v>28</v>
      </c>
      <c r="F44" s="12" t="s">
        <v>28</v>
      </c>
      <c r="G44" s="28" t="s">
        <v>411</v>
      </c>
      <c r="H44" s="63" t="s">
        <v>412</v>
      </c>
    </row>
  </sheetData>
  <autoFilter ref="A1:H44"/>
  <hyperlinks>
    <hyperlink ref="G3" r:id="rId1"/>
    <hyperlink ref="G2" r:id="rId2"/>
    <hyperlink ref="G4" r:id="rId3"/>
    <hyperlink ref="G5" r:id="rId4"/>
    <hyperlink ref="G6" r:id="rId5"/>
    <hyperlink ref="G7" r:id="rId6"/>
    <hyperlink ref="G8" r:id="rId7"/>
    <hyperlink ref="G9" r:id="rId8"/>
    <hyperlink ref="G10" r:id="rId9"/>
    <hyperlink ref="G11" r:id="rId10" display="http://school11.smoladmin.ru/index 4.html"/>
    <hyperlink ref="G12" r:id="rId11"/>
    <hyperlink ref="G13" r:id="rId12"/>
    <hyperlink ref="G14" r:id="rId13"/>
    <hyperlink ref="G15" r:id="rId14"/>
    <hyperlink ref="G16" r:id="rId15"/>
    <hyperlink ref="G17" r:id="rId16"/>
    <hyperlink ref="G18" r:id="rId17"/>
    <hyperlink ref="G19" r:id="rId18"/>
    <hyperlink ref="G20" r:id="rId19"/>
    <hyperlink ref="G21" r:id="rId20"/>
    <hyperlink ref="G22" r:id="rId21"/>
    <hyperlink ref="G23" r:id="rId22"/>
    <hyperlink ref="G24" r:id="rId23"/>
    <hyperlink ref="G25" r:id="rId24"/>
    <hyperlink ref="G26" r:id="rId25"/>
    <hyperlink ref="G27" r:id="rId26"/>
    <hyperlink ref="G28" r:id="rId27"/>
    <hyperlink ref="G29" r:id="rId28"/>
    <hyperlink ref="G30" r:id="rId29"/>
    <hyperlink ref="G31" r:id="rId30"/>
    <hyperlink ref="G32" r:id="rId31"/>
    <hyperlink ref="G33" r:id="rId32"/>
    <hyperlink ref="G34" r:id="rId33"/>
    <hyperlink ref="G35" r:id="rId34"/>
    <hyperlink ref="G36" r:id="rId35"/>
    <hyperlink ref="G37" r:id="rId36"/>
    <hyperlink ref="G38" r:id="rId37"/>
    <hyperlink ref="G39" r:id="rId38"/>
    <hyperlink ref="G40" r:id="rId39"/>
    <hyperlink ref="G41" r:id="rId40"/>
    <hyperlink ref="G42" r:id="rId41"/>
    <hyperlink ref="G43" r:id="rId42"/>
    <hyperlink ref="G44" r:id="rId43"/>
  </hyperlink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FFB8DC6C-AED9-4856-B215-7A30E263A0EC}">
            <xm:f>NOT(ISERROR(SEARCH($C$36,C2)))</xm:f>
            <xm:f>$C$36</xm:f>
            <x14:dxf>
              <fill>
                <patternFill>
                  <bgColor rgb="FF92D050"/>
                </patternFill>
              </fill>
            </x14:dxf>
          </x14:cfRule>
          <xm:sqref>C2:F44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zoomScale="90" zoomScaleNormal="90" workbookViewId="0">
      <pane ySplit="1" topLeftCell="A2" activePane="bottomLeft" state="frozen"/>
      <selection pane="bottomLeft" activeCell="B1" sqref="B1"/>
    </sheetView>
  </sheetViews>
  <sheetFormatPr defaultRowHeight="15" x14ac:dyDescent="0.25"/>
  <cols>
    <col min="1" max="1" width="3.42578125" style="1" customWidth="1"/>
    <col min="2" max="2" width="53" style="7" customWidth="1"/>
    <col min="3" max="3" width="18.140625" customWidth="1"/>
    <col min="4" max="4" width="17.85546875" customWidth="1"/>
    <col min="5" max="5" width="18.140625" customWidth="1"/>
    <col min="6" max="6" width="17.85546875" customWidth="1"/>
    <col min="7" max="7" width="40" customWidth="1"/>
    <col min="8" max="8" width="34" customWidth="1"/>
  </cols>
  <sheetData>
    <row r="1" spans="1:11" ht="38.25" x14ac:dyDescent="0.25">
      <c r="A1" s="8" t="s">
        <v>0</v>
      </c>
      <c r="B1" s="12" t="s">
        <v>1</v>
      </c>
      <c r="C1" s="12" t="s">
        <v>4</v>
      </c>
      <c r="D1" s="12" t="s">
        <v>2</v>
      </c>
      <c r="E1" s="12" t="s">
        <v>3</v>
      </c>
      <c r="F1" s="12" t="s">
        <v>5</v>
      </c>
      <c r="G1" s="12" t="s">
        <v>6</v>
      </c>
      <c r="H1" s="9"/>
    </row>
    <row r="2" spans="1:11" ht="45" x14ac:dyDescent="0.25">
      <c r="A2" s="8">
        <v>1</v>
      </c>
      <c r="B2" s="10" t="s">
        <v>30</v>
      </c>
      <c r="C2" s="187" t="s">
        <v>27</v>
      </c>
      <c r="D2" s="186" t="s">
        <v>28</v>
      </c>
      <c r="E2" s="187" t="s">
        <v>27</v>
      </c>
      <c r="F2" s="187" t="s">
        <v>27</v>
      </c>
      <c r="G2" s="30" t="s">
        <v>52</v>
      </c>
      <c r="H2" s="6"/>
      <c r="K2" t="s">
        <v>27</v>
      </c>
    </row>
    <row r="3" spans="1:11" ht="51" x14ac:dyDescent="0.25">
      <c r="A3" s="8">
        <v>2</v>
      </c>
      <c r="B3" s="10" t="s">
        <v>31</v>
      </c>
      <c r="C3" s="187" t="s">
        <v>27</v>
      </c>
      <c r="D3" s="187" t="s">
        <v>27</v>
      </c>
      <c r="E3" s="187" t="s">
        <v>27</v>
      </c>
      <c r="F3" s="187" t="s">
        <v>27</v>
      </c>
      <c r="G3" s="30" t="s">
        <v>182</v>
      </c>
      <c r="H3" s="11"/>
      <c r="K3" t="s">
        <v>28</v>
      </c>
    </row>
    <row r="4" spans="1:11" ht="45" x14ac:dyDescent="0.25">
      <c r="A4" s="8">
        <v>3</v>
      </c>
      <c r="B4" s="10" t="s">
        <v>32</v>
      </c>
      <c r="C4" s="187" t="s">
        <v>27</v>
      </c>
      <c r="D4" s="176" t="s">
        <v>28</v>
      </c>
      <c r="E4" s="176" t="s">
        <v>28</v>
      </c>
      <c r="F4" s="187" t="s">
        <v>27</v>
      </c>
      <c r="G4" s="30" t="s">
        <v>183</v>
      </c>
      <c r="H4" s="6"/>
    </row>
    <row r="5" spans="1:11" ht="45" x14ac:dyDescent="0.25">
      <c r="A5" s="8">
        <v>4</v>
      </c>
      <c r="B5" s="10" t="s">
        <v>33</v>
      </c>
      <c r="C5" s="176" t="s">
        <v>28</v>
      </c>
      <c r="D5" s="176" t="s">
        <v>28</v>
      </c>
      <c r="E5" s="176" t="s">
        <v>28</v>
      </c>
      <c r="F5" s="176" t="s">
        <v>27</v>
      </c>
      <c r="G5" s="30" t="s">
        <v>184</v>
      </c>
      <c r="H5" s="6"/>
    </row>
    <row r="6" spans="1:11" ht="38.25" x14ac:dyDescent="0.25">
      <c r="A6" s="8">
        <v>5</v>
      </c>
      <c r="B6" s="10" t="s">
        <v>34</v>
      </c>
      <c r="C6" s="187" t="s">
        <v>27</v>
      </c>
      <c r="D6" s="176" t="s">
        <v>28</v>
      </c>
      <c r="E6" s="176" t="s">
        <v>28</v>
      </c>
      <c r="F6" s="176" t="s">
        <v>27</v>
      </c>
      <c r="G6" s="30" t="s">
        <v>185</v>
      </c>
      <c r="H6" s="11"/>
    </row>
    <row r="7" spans="1:11" ht="38.25" x14ac:dyDescent="0.25">
      <c r="A7" s="8">
        <v>6</v>
      </c>
      <c r="B7" s="10" t="s">
        <v>35</v>
      </c>
      <c r="C7" s="176" t="s">
        <v>27</v>
      </c>
      <c r="D7" s="176" t="s">
        <v>27</v>
      </c>
      <c r="E7" s="176" t="s">
        <v>27</v>
      </c>
      <c r="F7" s="176" t="s">
        <v>27</v>
      </c>
      <c r="G7" s="30" t="s">
        <v>186</v>
      </c>
      <c r="H7" s="11"/>
    </row>
    <row r="8" spans="1:11" ht="45" x14ac:dyDescent="0.25">
      <c r="A8" s="8">
        <v>7</v>
      </c>
      <c r="B8" s="10" t="s">
        <v>36</v>
      </c>
      <c r="C8" s="176" t="s">
        <v>28</v>
      </c>
      <c r="D8" s="176" t="s">
        <v>28</v>
      </c>
      <c r="E8" s="176" t="s">
        <v>28</v>
      </c>
      <c r="F8" s="176" t="s">
        <v>27</v>
      </c>
      <c r="G8" s="30" t="s">
        <v>187</v>
      </c>
      <c r="H8" s="6"/>
    </row>
    <row r="9" spans="1:11" ht="45" x14ac:dyDescent="0.25">
      <c r="A9" s="8">
        <v>8</v>
      </c>
      <c r="B9" s="10" t="s">
        <v>37</v>
      </c>
      <c r="C9" s="187" t="s">
        <v>27</v>
      </c>
      <c r="D9" s="176" t="s">
        <v>28</v>
      </c>
      <c r="E9" s="187" t="s">
        <v>27</v>
      </c>
      <c r="F9" s="187" t="s">
        <v>27</v>
      </c>
      <c r="G9" s="30" t="s">
        <v>188</v>
      </c>
      <c r="H9" s="11"/>
    </row>
    <row r="10" spans="1:11" ht="45" x14ac:dyDescent="0.25">
      <c r="A10" s="8">
        <v>9</v>
      </c>
      <c r="B10" s="10" t="s">
        <v>38</v>
      </c>
      <c r="C10" s="176" t="s">
        <v>28</v>
      </c>
      <c r="D10" s="176" t="s">
        <v>28</v>
      </c>
      <c r="E10" s="176" t="s">
        <v>28</v>
      </c>
      <c r="F10" s="176" t="s">
        <v>27</v>
      </c>
      <c r="G10" s="30" t="s">
        <v>189</v>
      </c>
      <c r="H10" s="6"/>
    </row>
    <row r="11" spans="1:11" ht="45" x14ac:dyDescent="0.25">
      <c r="A11" s="8">
        <v>10</v>
      </c>
      <c r="B11" s="10" t="s">
        <v>39</v>
      </c>
      <c r="C11" s="176" t="s">
        <v>28</v>
      </c>
      <c r="D11" s="176" t="s">
        <v>28</v>
      </c>
      <c r="E11" s="176" t="s">
        <v>28</v>
      </c>
      <c r="F11" s="176" t="s">
        <v>27</v>
      </c>
      <c r="G11" s="30" t="s">
        <v>190</v>
      </c>
      <c r="H11" s="6"/>
    </row>
    <row r="12" spans="1:11" ht="45" x14ac:dyDescent="0.25">
      <c r="A12" s="8">
        <v>11</v>
      </c>
      <c r="B12" s="10" t="s">
        <v>40</v>
      </c>
      <c r="C12" s="176" t="s">
        <v>28</v>
      </c>
      <c r="D12" s="176" t="s">
        <v>28</v>
      </c>
      <c r="E12" s="176" t="s">
        <v>28</v>
      </c>
      <c r="F12" s="176" t="s">
        <v>27</v>
      </c>
      <c r="G12" s="30" t="s">
        <v>191</v>
      </c>
      <c r="H12" s="11"/>
    </row>
    <row r="13" spans="1:11" ht="45" x14ac:dyDescent="0.25">
      <c r="A13" s="8">
        <v>12</v>
      </c>
      <c r="B13" s="10" t="s">
        <v>41</v>
      </c>
      <c r="C13" s="176" t="s">
        <v>28</v>
      </c>
      <c r="D13" s="176" t="s">
        <v>28</v>
      </c>
      <c r="E13" s="176" t="s">
        <v>28</v>
      </c>
      <c r="F13" s="176" t="s">
        <v>27</v>
      </c>
      <c r="G13" s="30" t="s">
        <v>192</v>
      </c>
      <c r="H13" s="11"/>
    </row>
    <row r="14" spans="1:11" ht="38.25" x14ac:dyDescent="0.25">
      <c r="A14" s="8">
        <v>13</v>
      </c>
      <c r="B14" s="10" t="s">
        <v>42</v>
      </c>
      <c r="C14" s="176" t="s">
        <v>28</v>
      </c>
      <c r="D14" s="176" t="s">
        <v>28</v>
      </c>
      <c r="E14" s="176" t="s">
        <v>28</v>
      </c>
      <c r="F14" s="176" t="s">
        <v>27</v>
      </c>
      <c r="G14" s="30" t="s">
        <v>193</v>
      </c>
      <c r="H14" s="11"/>
    </row>
    <row r="15" spans="1:11" ht="38.25" x14ac:dyDescent="0.25">
      <c r="A15" s="8">
        <v>14</v>
      </c>
      <c r="B15" s="10" t="s">
        <v>43</v>
      </c>
      <c r="C15" s="176" t="s">
        <v>28</v>
      </c>
      <c r="D15" s="176" t="s">
        <v>28</v>
      </c>
      <c r="E15" s="176" t="s">
        <v>28</v>
      </c>
      <c r="F15" s="176" t="s">
        <v>28</v>
      </c>
      <c r="G15" s="30" t="s">
        <v>194</v>
      </c>
      <c r="H15" s="11"/>
    </row>
    <row r="16" spans="1:11" ht="45" x14ac:dyDescent="0.25">
      <c r="A16" s="8">
        <v>15</v>
      </c>
      <c r="B16" s="10" t="s">
        <v>44</v>
      </c>
      <c r="C16" s="176" t="s">
        <v>28</v>
      </c>
      <c r="D16" s="176" t="s">
        <v>28</v>
      </c>
      <c r="E16" s="176" t="s">
        <v>28</v>
      </c>
      <c r="F16" s="176" t="s">
        <v>27</v>
      </c>
      <c r="G16" s="30" t="s">
        <v>195</v>
      </c>
      <c r="H16" s="11"/>
    </row>
    <row r="17" spans="1:8" ht="38.25" x14ac:dyDescent="0.25">
      <c r="A17" s="8">
        <v>16</v>
      </c>
      <c r="B17" s="10" t="s">
        <v>45</v>
      </c>
      <c r="C17" s="187" t="s">
        <v>27</v>
      </c>
      <c r="D17" s="176" t="s">
        <v>28</v>
      </c>
      <c r="E17" s="187" t="s">
        <v>27</v>
      </c>
      <c r="F17" s="176" t="s">
        <v>28</v>
      </c>
      <c r="G17" s="30" t="s">
        <v>196</v>
      </c>
      <c r="H17" s="11"/>
    </row>
    <row r="18" spans="1:8" ht="45" x14ac:dyDescent="0.25">
      <c r="A18" s="8">
        <v>17</v>
      </c>
      <c r="B18" s="10" t="s">
        <v>46</v>
      </c>
      <c r="C18" s="176" t="s">
        <v>28</v>
      </c>
      <c r="D18" s="176" t="s">
        <v>28</v>
      </c>
      <c r="E18" s="176" t="s">
        <v>28</v>
      </c>
      <c r="F18" s="176" t="s">
        <v>27</v>
      </c>
      <c r="G18" s="30" t="s">
        <v>197</v>
      </c>
      <c r="H18" s="11"/>
    </row>
    <row r="19" spans="1:8" ht="45" x14ac:dyDescent="0.25">
      <c r="A19" s="8">
        <v>18</v>
      </c>
      <c r="B19" s="10" t="s">
        <v>47</v>
      </c>
      <c r="C19" s="176" t="s">
        <v>28</v>
      </c>
      <c r="D19" s="176" t="s">
        <v>28</v>
      </c>
      <c r="E19" s="176" t="s">
        <v>28</v>
      </c>
      <c r="F19" s="176" t="s">
        <v>27</v>
      </c>
      <c r="G19" s="30" t="s">
        <v>198</v>
      </c>
      <c r="H19" s="11"/>
    </row>
    <row r="20" spans="1:8" ht="38.25" x14ac:dyDescent="0.25">
      <c r="A20" s="8">
        <v>19</v>
      </c>
      <c r="B20" s="10" t="s">
        <v>48</v>
      </c>
      <c r="C20" s="176" t="s">
        <v>27</v>
      </c>
      <c r="D20" s="176" t="s">
        <v>27</v>
      </c>
      <c r="E20" s="176" t="s">
        <v>27</v>
      </c>
      <c r="F20" s="176" t="s">
        <v>27</v>
      </c>
      <c r="G20" s="30" t="s">
        <v>199</v>
      </c>
      <c r="H20" s="11"/>
    </row>
    <row r="21" spans="1:8" ht="45" x14ac:dyDescent="0.25">
      <c r="A21" s="8">
        <v>20</v>
      </c>
      <c r="B21" s="10" t="s">
        <v>49</v>
      </c>
      <c r="C21" s="176" t="s">
        <v>27</v>
      </c>
      <c r="D21" s="176" t="s">
        <v>27</v>
      </c>
      <c r="E21" s="176" t="s">
        <v>27</v>
      </c>
      <c r="F21" s="176" t="s">
        <v>27</v>
      </c>
      <c r="G21" s="30" t="s">
        <v>200</v>
      </c>
      <c r="H21" s="6"/>
    </row>
    <row r="22" spans="1:8" ht="45" x14ac:dyDescent="0.25">
      <c r="A22" s="8">
        <v>21</v>
      </c>
      <c r="B22" s="10" t="s">
        <v>50</v>
      </c>
      <c r="C22" s="176" t="s">
        <v>27</v>
      </c>
      <c r="D22" s="176" t="s">
        <v>27</v>
      </c>
      <c r="E22" s="176" t="s">
        <v>27</v>
      </c>
      <c r="F22" s="176" t="s">
        <v>27</v>
      </c>
      <c r="G22" s="30" t="s">
        <v>201</v>
      </c>
      <c r="H22" s="11"/>
    </row>
    <row r="23" spans="1:8" ht="45" x14ac:dyDescent="0.25">
      <c r="A23" s="8">
        <v>22</v>
      </c>
      <c r="B23" s="10" t="s">
        <v>51</v>
      </c>
      <c r="C23" s="176" t="s">
        <v>28</v>
      </c>
      <c r="D23" s="176" t="s">
        <v>28</v>
      </c>
      <c r="E23" s="176" t="s">
        <v>28</v>
      </c>
      <c r="F23" s="176" t="s">
        <v>27</v>
      </c>
      <c r="G23" s="30" t="s">
        <v>202</v>
      </c>
      <c r="H23" s="11"/>
    </row>
  </sheetData>
  <autoFilter ref="A1:S1"/>
  <hyperlinks>
    <hyperlink ref="G2" r:id="rId1"/>
    <hyperlink ref="G3" r:id="rId2"/>
    <hyperlink ref="G4" r:id="rId3"/>
    <hyperlink ref="G5" r:id="rId4"/>
    <hyperlink ref="G6" r:id="rId5"/>
    <hyperlink ref="G7" r:id="rId6"/>
    <hyperlink ref="G8" r:id="rId7"/>
    <hyperlink ref="G9" r:id="rId8"/>
    <hyperlink ref="G10" r:id="rId9"/>
    <hyperlink ref="G11" r:id="rId10"/>
    <hyperlink ref="G12" r:id="rId11"/>
    <hyperlink ref="G13" r:id="rId12"/>
    <hyperlink ref="G14" r:id="rId13"/>
    <hyperlink ref="G15" r:id="rId14"/>
    <hyperlink ref="G16" r:id="rId15"/>
    <hyperlink ref="G17" r:id="rId16"/>
    <hyperlink ref="G18" r:id="rId17"/>
    <hyperlink ref="G19" r:id="rId18"/>
    <hyperlink ref="G20" r:id="rId19"/>
    <hyperlink ref="G21" r:id="rId20"/>
    <hyperlink ref="G22" r:id="rId21"/>
    <hyperlink ref="G23" r:id="rId22"/>
  </hyperlinks>
  <pageMargins left="0.7" right="0.7" top="0.75" bottom="0.75" header="0.3" footer="0.3"/>
  <pageSetup paperSize="9" orientation="portrait" r:id="rId2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B92BB8-31B3-4B87-9950-CA1E8A26BDFB}">
            <xm:f>NOT(ISERROR(SEARCH($F$20,C2)))</xm:f>
            <xm:f>$F$20</xm:f>
            <x14:dxf>
              <fill>
                <patternFill>
                  <bgColor rgb="FF92D050"/>
                </patternFill>
              </fill>
            </x14:dxf>
          </x14:cfRule>
          <xm:sqref>C2:F23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6.7109375" style="24" customWidth="1"/>
    <col min="2" max="2" width="61.140625" style="19" customWidth="1"/>
    <col min="3" max="3" width="15.85546875" style="13" customWidth="1"/>
    <col min="4" max="4" width="12.28515625" style="13" customWidth="1"/>
    <col min="5" max="5" width="15.7109375" style="13" customWidth="1"/>
    <col min="6" max="6" width="12.5703125" style="13" customWidth="1"/>
    <col min="7" max="7" width="31.42578125" style="32" customWidth="1"/>
    <col min="8" max="8" width="39.7109375" style="13" customWidth="1"/>
  </cols>
  <sheetData>
    <row r="1" spans="1:10" s="20" customFormat="1" ht="51" x14ac:dyDescent="0.25">
      <c r="A1" s="2" t="s">
        <v>0</v>
      </c>
      <c r="B1" s="21" t="s">
        <v>1</v>
      </c>
      <c r="C1" s="22" t="s">
        <v>4</v>
      </c>
      <c r="D1" s="22" t="s">
        <v>2</v>
      </c>
      <c r="E1" s="22" t="s">
        <v>3</v>
      </c>
      <c r="F1" s="22" t="s">
        <v>5</v>
      </c>
      <c r="G1" s="22" t="s">
        <v>6</v>
      </c>
      <c r="H1" s="21"/>
    </row>
    <row r="2" spans="1:10" ht="45" x14ac:dyDescent="0.25">
      <c r="A2" s="2">
        <v>1</v>
      </c>
      <c r="B2" s="23" t="s">
        <v>71</v>
      </c>
      <c r="C2" s="8" t="s">
        <v>28</v>
      </c>
      <c r="D2" s="8" t="s">
        <v>28</v>
      </c>
      <c r="E2" s="8" t="s">
        <v>28</v>
      </c>
      <c r="F2" s="8" t="s">
        <v>28</v>
      </c>
      <c r="G2" s="30" t="s">
        <v>118</v>
      </c>
      <c r="H2" s="11"/>
    </row>
    <row r="3" spans="1:10" ht="45" x14ac:dyDescent="0.25">
      <c r="A3" s="2">
        <v>2</v>
      </c>
      <c r="B3" s="23" t="s">
        <v>72</v>
      </c>
      <c r="C3" s="8" t="s">
        <v>28</v>
      </c>
      <c r="D3" s="8" t="s">
        <v>28</v>
      </c>
      <c r="E3" s="8" t="s">
        <v>28</v>
      </c>
      <c r="F3" s="8" t="s">
        <v>28</v>
      </c>
      <c r="G3" s="30" t="s">
        <v>119</v>
      </c>
      <c r="H3" s="11"/>
      <c r="J3" t="s">
        <v>27</v>
      </c>
    </row>
    <row r="4" spans="1:10" ht="45" x14ac:dyDescent="0.25">
      <c r="A4" s="2">
        <v>3</v>
      </c>
      <c r="B4" s="23" t="s">
        <v>73</v>
      </c>
      <c r="C4" s="8" t="s">
        <v>28</v>
      </c>
      <c r="D4" s="8" t="s">
        <v>28</v>
      </c>
      <c r="E4" s="8" t="s">
        <v>28</v>
      </c>
      <c r="F4" s="8" t="s">
        <v>28</v>
      </c>
      <c r="G4" s="30" t="s">
        <v>120</v>
      </c>
      <c r="H4" s="11"/>
      <c r="J4" t="s">
        <v>28</v>
      </c>
    </row>
    <row r="5" spans="1:10" ht="30" x14ac:dyDescent="0.25">
      <c r="A5" s="2">
        <v>4</v>
      </c>
      <c r="B5" s="23" t="s">
        <v>74</v>
      </c>
      <c r="C5" s="8" t="s">
        <v>28</v>
      </c>
      <c r="D5" s="8" t="s">
        <v>28</v>
      </c>
      <c r="E5" s="8" t="s">
        <v>28</v>
      </c>
      <c r="F5" s="8" t="s">
        <v>28</v>
      </c>
      <c r="G5" s="30" t="s">
        <v>121</v>
      </c>
      <c r="H5" s="11"/>
    </row>
    <row r="6" spans="1:10" ht="45" x14ac:dyDescent="0.25">
      <c r="A6" s="2">
        <v>5</v>
      </c>
      <c r="B6" s="23" t="s">
        <v>75</v>
      </c>
      <c r="C6" s="8" t="s">
        <v>28</v>
      </c>
      <c r="D6" s="8" t="s">
        <v>28</v>
      </c>
      <c r="E6" s="8" t="s">
        <v>28</v>
      </c>
      <c r="F6" s="187" t="s">
        <v>27</v>
      </c>
      <c r="G6" s="30" t="s">
        <v>122</v>
      </c>
      <c r="H6" s="11"/>
    </row>
    <row r="7" spans="1:10" ht="45" x14ac:dyDescent="0.25">
      <c r="A7" s="2">
        <v>6</v>
      </c>
      <c r="B7" s="23" t="s">
        <v>76</v>
      </c>
      <c r="C7" s="8" t="s">
        <v>28</v>
      </c>
      <c r="D7" s="8" t="s">
        <v>28</v>
      </c>
      <c r="E7" s="8" t="s">
        <v>28</v>
      </c>
      <c r="F7" s="8" t="s">
        <v>27</v>
      </c>
      <c r="G7" s="30" t="s">
        <v>123</v>
      </c>
      <c r="H7" s="11"/>
    </row>
    <row r="8" spans="1:10" ht="30" x14ac:dyDescent="0.25">
      <c r="A8" s="2">
        <v>7</v>
      </c>
      <c r="B8" s="23" t="s">
        <v>77</v>
      </c>
      <c r="C8" s="8" t="s">
        <v>28</v>
      </c>
      <c r="D8" s="8" t="s">
        <v>28</v>
      </c>
      <c r="E8" s="8" t="s">
        <v>28</v>
      </c>
      <c r="F8" s="8" t="s">
        <v>28</v>
      </c>
      <c r="G8" s="30" t="s">
        <v>124</v>
      </c>
      <c r="H8" s="11"/>
    </row>
    <row r="9" spans="1:10" ht="45" x14ac:dyDescent="0.25">
      <c r="A9" s="2">
        <v>8</v>
      </c>
      <c r="B9" s="23" t="s">
        <v>78</v>
      </c>
      <c r="C9" s="8" t="s">
        <v>28</v>
      </c>
      <c r="D9" s="8" t="s">
        <v>28</v>
      </c>
      <c r="E9" s="8" t="s">
        <v>28</v>
      </c>
      <c r="F9" s="8" t="s">
        <v>27</v>
      </c>
      <c r="G9" s="30" t="s">
        <v>125</v>
      </c>
      <c r="H9" s="11"/>
    </row>
    <row r="10" spans="1:10" ht="45" x14ac:dyDescent="0.25">
      <c r="A10" s="2">
        <v>9</v>
      </c>
      <c r="B10" s="23" t="s">
        <v>79</v>
      </c>
      <c r="C10" s="8" t="s">
        <v>28</v>
      </c>
      <c r="D10" s="8" t="s">
        <v>28</v>
      </c>
      <c r="E10" s="8" t="s">
        <v>28</v>
      </c>
      <c r="F10" s="8" t="s">
        <v>28</v>
      </c>
      <c r="G10" s="30" t="s">
        <v>126</v>
      </c>
      <c r="H10" s="11"/>
    </row>
    <row r="11" spans="1:10" ht="30" x14ac:dyDescent="0.25">
      <c r="A11" s="2">
        <v>10</v>
      </c>
      <c r="B11" s="23" t="s">
        <v>80</v>
      </c>
      <c r="C11" s="8" t="s">
        <v>28</v>
      </c>
      <c r="D11" s="8" t="s">
        <v>28</v>
      </c>
      <c r="E11" s="8" t="s">
        <v>28</v>
      </c>
      <c r="F11" s="8" t="s">
        <v>28</v>
      </c>
      <c r="G11" s="30" t="s">
        <v>127</v>
      </c>
      <c r="H11" s="11"/>
    </row>
  </sheetData>
  <hyperlinks>
    <hyperlink ref="G2" r:id="rId1"/>
    <hyperlink ref="G3" r:id="rId2"/>
    <hyperlink ref="G4" r:id="rId3"/>
    <hyperlink ref="G5" r:id="rId4"/>
    <hyperlink ref="G6" r:id="rId5"/>
    <hyperlink ref="G7" r:id="rId6"/>
    <hyperlink ref="G8" r:id="rId7"/>
    <hyperlink ref="G9" r:id="rId8"/>
    <hyperlink ref="G10" r:id="rId9"/>
    <hyperlink ref="G11" r:id="rId10"/>
  </hyperlinks>
  <pageMargins left="0.7" right="0.7" top="0.75" bottom="0.75" header="0.3" footer="0.3"/>
  <pageSetup paperSize="9" orientation="portrait" r:id="rId1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1DBCDD97-B33B-4394-ADDB-F9FB3235D61A}">
            <xm:f>NOT(ISERROR(SEARCH($F$9,C2)))</xm:f>
            <xm:f>$F$9</xm:f>
            <x14:dxf>
              <fill>
                <patternFill>
                  <bgColor rgb="FF92D050"/>
                </patternFill>
              </fill>
            </x14:dxf>
          </x14:cfRule>
          <xm:sqref>C2:F11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/>
  </sheetViews>
  <sheetFormatPr defaultRowHeight="15" x14ac:dyDescent="0.25"/>
  <cols>
    <col min="1" max="1" width="3.85546875" style="98" customWidth="1"/>
    <col min="2" max="2" width="51.85546875" style="98" customWidth="1"/>
    <col min="3" max="3" width="21" style="98" customWidth="1"/>
    <col min="4" max="4" width="17.85546875" style="98" customWidth="1"/>
    <col min="5" max="5" width="18.140625" style="98" customWidth="1"/>
    <col min="6" max="6" width="17.5703125" style="98" customWidth="1"/>
    <col min="7" max="7" width="74.5703125" style="98" customWidth="1"/>
    <col min="8" max="8" width="32.5703125" style="98" customWidth="1"/>
    <col min="9" max="9" width="25.42578125" style="16" customWidth="1"/>
  </cols>
  <sheetData>
    <row r="1" spans="1:9" ht="38.25" x14ac:dyDescent="0.25">
      <c r="A1" s="62" t="s">
        <v>0</v>
      </c>
      <c r="B1" s="62" t="s">
        <v>496</v>
      </c>
      <c r="C1" s="62" t="s">
        <v>4</v>
      </c>
      <c r="D1" s="62" t="s">
        <v>2</v>
      </c>
      <c r="E1" s="62" t="s">
        <v>3</v>
      </c>
      <c r="F1" s="62" t="s">
        <v>5</v>
      </c>
      <c r="G1" s="62" t="s">
        <v>6</v>
      </c>
      <c r="H1" s="108" t="s">
        <v>611</v>
      </c>
      <c r="I1" s="98"/>
    </row>
    <row r="2" spans="1:9" ht="25.5" x14ac:dyDescent="0.25">
      <c r="A2" s="12">
        <v>1</v>
      </c>
      <c r="B2" s="85" t="s">
        <v>740</v>
      </c>
      <c r="C2" s="12" t="s">
        <v>28</v>
      </c>
      <c r="D2" s="12" t="s">
        <v>28</v>
      </c>
      <c r="E2" s="12" t="s">
        <v>28</v>
      </c>
      <c r="F2" s="80" t="s">
        <v>27</v>
      </c>
      <c r="G2" s="30" t="s">
        <v>741</v>
      </c>
      <c r="H2" s="85"/>
      <c r="I2" s="124"/>
    </row>
    <row r="3" spans="1:9" ht="45" x14ac:dyDescent="0.25">
      <c r="A3" s="12">
        <v>2</v>
      </c>
      <c r="B3" s="85" t="s">
        <v>742</v>
      </c>
      <c r="C3" s="80" t="s">
        <v>27</v>
      </c>
      <c r="D3" s="12" t="s">
        <v>28</v>
      </c>
      <c r="E3" s="12" t="s">
        <v>743</v>
      </c>
      <c r="F3" s="12" t="s">
        <v>28</v>
      </c>
      <c r="G3" s="30" t="s">
        <v>744</v>
      </c>
      <c r="H3" s="30" t="s">
        <v>745</v>
      </c>
      <c r="I3" s="124"/>
    </row>
    <row r="4" spans="1:9" ht="30" x14ac:dyDescent="0.25">
      <c r="A4" s="12">
        <v>3</v>
      </c>
      <c r="B4" s="85" t="s">
        <v>746</v>
      </c>
      <c r="C4" s="12" t="s">
        <v>28</v>
      </c>
      <c r="D4" s="12" t="s">
        <v>28</v>
      </c>
      <c r="E4" s="12" t="s">
        <v>28</v>
      </c>
      <c r="F4" s="180" t="s">
        <v>27</v>
      </c>
      <c r="G4" s="30" t="s">
        <v>747</v>
      </c>
      <c r="H4" s="85"/>
      <c r="I4" s="124"/>
    </row>
    <row r="5" spans="1:9" ht="45" x14ac:dyDescent="0.25">
      <c r="A5" s="12">
        <v>4</v>
      </c>
      <c r="B5" s="85" t="s">
        <v>748</v>
      </c>
      <c r="C5" s="80" t="s">
        <v>27</v>
      </c>
      <c r="D5" s="80" t="s">
        <v>27</v>
      </c>
      <c r="E5" s="80" t="s">
        <v>27</v>
      </c>
      <c r="F5" s="80" t="s">
        <v>27</v>
      </c>
      <c r="G5" s="30" t="s">
        <v>749</v>
      </c>
      <c r="H5" s="30" t="s">
        <v>750</v>
      </c>
      <c r="I5" s="124"/>
    </row>
    <row r="6" spans="1:9" ht="25.5" x14ac:dyDescent="0.25">
      <c r="A6" s="12">
        <v>5</v>
      </c>
      <c r="B6" s="85" t="s">
        <v>751</v>
      </c>
      <c r="C6" s="12" t="s">
        <v>28</v>
      </c>
      <c r="D6" s="12" t="s">
        <v>28</v>
      </c>
      <c r="E6" s="12" t="s">
        <v>28</v>
      </c>
      <c r="F6" s="12" t="s">
        <v>28</v>
      </c>
      <c r="G6" s="30" t="s">
        <v>752</v>
      </c>
      <c r="H6" s="85"/>
      <c r="I6" s="124"/>
    </row>
    <row r="7" spans="1:9" ht="25.5" x14ac:dyDescent="0.25">
      <c r="A7" s="12">
        <v>6</v>
      </c>
      <c r="B7" s="85" t="s">
        <v>753</v>
      </c>
      <c r="C7" s="80" t="s">
        <v>27</v>
      </c>
      <c r="D7" s="80" t="s">
        <v>27</v>
      </c>
      <c r="E7" s="80" t="s">
        <v>27</v>
      </c>
      <c r="F7" s="80" t="s">
        <v>27</v>
      </c>
      <c r="G7" s="30" t="s">
        <v>754</v>
      </c>
      <c r="H7" s="85"/>
      <c r="I7" s="124"/>
    </row>
    <row r="8" spans="1:9" ht="25.5" x14ac:dyDescent="0.25">
      <c r="A8" s="12">
        <v>7</v>
      </c>
      <c r="B8" s="85" t="s">
        <v>755</v>
      </c>
      <c r="C8" s="12" t="s">
        <v>28</v>
      </c>
      <c r="D8" s="12" t="s">
        <v>28</v>
      </c>
      <c r="E8" s="12" t="s">
        <v>28</v>
      </c>
      <c r="F8" s="80" t="s">
        <v>27</v>
      </c>
      <c r="G8" s="30" t="s">
        <v>756</v>
      </c>
      <c r="H8" s="85"/>
      <c r="I8" s="124"/>
    </row>
  </sheetData>
  <hyperlinks>
    <hyperlink ref="G2" r:id="rId1"/>
    <hyperlink ref="G3" r:id="rId2"/>
    <hyperlink ref="G4" r:id="rId3"/>
    <hyperlink ref="G5" r:id="rId4"/>
    <hyperlink ref="G6" r:id="rId5"/>
    <hyperlink ref="G7" r:id="rId6"/>
    <hyperlink ref="G8" r:id="rId7"/>
    <hyperlink ref="H3" r:id="rId8"/>
    <hyperlink ref="H5" r:id="rId9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5.140625" style="16" customWidth="1"/>
    <col min="2" max="2" width="59.5703125" style="19" customWidth="1"/>
    <col min="3" max="3" width="16.5703125" style="13" customWidth="1"/>
    <col min="4" max="4" width="14.5703125" style="13" customWidth="1"/>
    <col min="5" max="5" width="17" style="13" customWidth="1"/>
    <col min="6" max="6" width="13.5703125" style="13" customWidth="1"/>
    <col min="7" max="7" width="31.5703125" style="32" customWidth="1"/>
    <col min="8" max="8" width="24.5703125" style="13" customWidth="1"/>
  </cols>
  <sheetData>
    <row r="1" spans="1:10" s="1" customFormat="1" ht="38.25" x14ac:dyDescent="0.25">
      <c r="A1" s="8" t="s">
        <v>0</v>
      </c>
      <c r="B1" s="8" t="s">
        <v>1</v>
      </c>
      <c r="C1" s="12" t="s">
        <v>4</v>
      </c>
      <c r="D1" s="12" t="s">
        <v>2</v>
      </c>
      <c r="E1" s="12" t="s">
        <v>3</v>
      </c>
      <c r="F1" s="12" t="s">
        <v>5</v>
      </c>
      <c r="G1" s="12" t="s">
        <v>6</v>
      </c>
      <c r="H1" s="8"/>
    </row>
    <row r="2" spans="1:10" ht="45" x14ac:dyDescent="0.25">
      <c r="A2" s="8">
        <v>1</v>
      </c>
      <c r="B2" s="23" t="s">
        <v>81</v>
      </c>
      <c r="C2" s="8" t="s">
        <v>28</v>
      </c>
      <c r="D2" s="8" t="s">
        <v>28</v>
      </c>
      <c r="E2" s="8" t="s">
        <v>28</v>
      </c>
      <c r="F2" s="8" t="s">
        <v>28</v>
      </c>
      <c r="G2" s="30" t="s">
        <v>128</v>
      </c>
      <c r="H2" s="11"/>
      <c r="J2" t="s">
        <v>27</v>
      </c>
    </row>
    <row r="3" spans="1:10" ht="45" x14ac:dyDescent="0.25">
      <c r="A3" s="8">
        <v>2</v>
      </c>
      <c r="B3" s="23" t="s">
        <v>82</v>
      </c>
      <c r="C3" s="8" t="s">
        <v>28</v>
      </c>
      <c r="D3" s="8" t="s">
        <v>28</v>
      </c>
      <c r="E3" s="8" t="s">
        <v>28</v>
      </c>
      <c r="F3" s="29" t="s">
        <v>27</v>
      </c>
      <c r="G3" s="30" t="s">
        <v>129</v>
      </c>
      <c r="H3" s="11"/>
      <c r="J3" t="s">
        <v>28</v>
      </c>
    </row>
    <row r="4" spans="1:10" ht="45" x14ac:dyDescent="0.25">
      <c r="A4" s="8">
        <v>3</v>
      </c>
      <c r="B4" s="23" t="s">
        <v>83</v>
      </c>
      <c r="C4" s="8" t="s">
        <v>28</v>
      </c>
      <c r="D4" s="8" t="s">
        <v>28</v>
      </c>
      <c r="E4" s="8" t="s">
        <v>28</v>
      </c>
      <c r="F4" s="29" t="s">
        <v>27</v>
      </c>
      <c r="G4" s="30" t="s">
        <v>131</v>
      </c>
      <c r="H4" s="11"/>
    </row>
    <row r="5" spans="1:10" ht="51" x14ac:dyDescent="0.25">
      <c r="A5" s="8">
        <v>4</v>
      </c>
      <c r="B5" s="23" t="s">
        <v>84</v>
      </c>
      <c r="C5" s="8" t="s">
        <v>28</v>
      </c>
      <c r="D5" s="8" t="s">
        <v>28</v>
      </c>
      <c r="E5" s="8" t="s">
        <v>28</v>
      </c>
      <c r="F5" s="8" t="s">
        <v>28</v>
      </c>
      <c r="G5" s="30" t="s">
        <v>130</v>
      </c>
      <c r="H5" s="11"/>
    </row>
  </sheetData>
  <hyperlinks>
    <hyperlink ref="G2" r:id="rId1"/>
    <hyperlink ref="G3" r:id="rId2"/>
    <hyperlink ref="G5" r:id="rId3"/>
    <hyperlink ref="G4" r:id="rId4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/>
  </sheetViews>
  <sheetFormatPr defaultRowHeight="15" x14ac:dyDescent="0.25"/>
  <cols>
    <col min="1" max="1" width="5.140625" style="13" customWidth="1"/>
    <col min="2" max="2" width="29.42578125" style="13" customWidth="1"/>
    <col min="3" max="3" width="15.140625" style="13" customWidth="1"/>
    <col min="4" max="4" width="11.85546875" style="13" customWidth="1"/>
    <col min="5" max="5" width="12.42578125" style="13" customWidth="1"/>
    <col min="6" max="6" width="11.140625" style="13" customWidth="1"/>
    <col min="7" max="7" width="48.5703125" style="32" customWidth="1"/>
    <col min="8" max="8" width="8.7109375" style="13"/>
  </cols>
  <sheetData>
    <row r="1" spans="1:7" ht="51" x14ac:dyDescent="0.25">
      <c r="A1" s="61" t="s">
        <v>0</v>
      </c>
      <c r="B1" s="125" t="s">
        <v>1</v>
      </c>
      <c r="C1" s="62" t="s">
        <v>4</v>
      </c>
      <c r="D1" s="62" t="s">
        <v>2</v>
      </c>
      <c r="E1" s="62" t="s">
        <v>3</v>
      </c>
      <c r="F1" s="62" t="s">
        <v>5</v>
      </c>
      <c r="G1" s="96" t="s">
        <v>6</v>
      </c>
    </row>
    <row r="2" spans="1:7" ht="30" x14ac:dyDescent="0.25">
      <c r="A2" s="8">
        <v>1</v>
      </c>
      <c r="B2" s="126" t="s">
        <v>757</v>
      </c>
      <c r="C2" s="8" t="s">
        <v>28</v>
      </c>
      <c r="D2" s="8" t="s">
        <v>28</v>
      </c>
      <c r="E2" s="8" t="s">
        <v>28</v>
      </c>
      <c r="F2" s="29" t="s">
        <v>27</v>
      </c>
      <c r="G2" s="42" t="s">
        <v>758</v>
      </c>
    </row>
    <row r="3" spans="1:7" ht="45" x14ac:dyDescent="0.25">
      <c r="A3" s="8">
        <v>2</v>
      </c>
      <c r="B3" s="126" t="s">
        <v>759</v>
      </c>
      <c r="C3" s="29" t="s">
        <v>27</v>
      </c>
      <c r="D3" s="29" t="s">
        <v>27</v>
      </c>
      <c r="E3" s="29" t="s">
        <v>27</v>
      </c>
      <c r="F3" s="29" t="s">
        <v>27</v>
      </c>
      <c r="G3" s="127" t="s">
        <v>760</v>
      </c>
    </row>
    <row r="4" spans="1:7" ht="45" x14ac:dyDescent="0.25">
      <c r="A4" s="8">
        <v>3</v>
      </c>
      <c r="B4" s="126" t="s">
        <v>761</v>
      </c>
      <c r="C4" s="8" t="s">
        <v>28</v>
      </c>
      <c r="D4" s="8" t="s">
        <v>28</v>
      </c>
      <c r="E4" s="8" t="s">
        <v>28</v>
      </c>
      <c r="F4" s="8" t="s">
        <v>28</v>
      </c>
      <c r="G4" s="127" t="s">
        <v>762</v>
      </c>
    </row>
    <row r="5" spans="1:7" x14ac:dyDescent="0.25">
      <c r="A5" s="8">
        <v>4</v>
      </c>
      <c r="B5" s="126" t="s">
        <v>763</v>
      </c>
      <c r="C5" s="29" t="s">
        <v>27</v>
      </c>
      <c r="D5" s="29" t="s">
        <v>27</v>
      </c>
      <c r="E5" s="29" t="s">
        <v>27</v>
      </c>
      <c r="F5" s="29" t="s">
        <v>27</v>
      </c>
      <c r="G5" s="127" t="s">
        <v>764</v>
      </c>
    </row>
    <row r="6" spans="1:7" ht="30" x14ac:dyDescent="0.25">
      <c r="A6" s="8">
        <v>5</v>
      </c>
      <c r="B6" s="126" t="s">
        <v>765</v>
      </c>
      <c r="C6" s="29" t="s">
        <v>27</v>
      </c>
      <c r="D6" s="29" t="s">
        <v>27</v>
      </c>
      <c r="E6" s="29" t="s">
        <v>27</v>
      </c>
      <c r="F6" s="29" t="s">
        <v>27</v>
      </c>
      <c r="G6" s="127" t="s">
        <v>766</v>
      </c>
    </row>
    <row r="9" spans="1:7" ht="14.45" x14ac:dyDescent="0.35">
      <c r="G9" s="42"/>
    </row>
  </sheetData>
  <hyperlinks>
    <hyperlink ref="G2" r:id="rId1"/>
    <hyperlink ref="G3" r:id="rId2"/>
    <hyperlink ref="G4" r:id="rId3"/>
    <hyperlink ref="G5" r:id="rId4"/>
    <hyperlink ref="G6" r:id="rId5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5.42578125" style="16" customWidth="1"/>
    <col min="2" max="2" width="76.7109375" style="13" customWidth="1"/>
    <col min="3" max="3" width="15.85546875" style="13" customWidth="1"/>
    <col min="4" max="4" width="13.140625" style="13" customWidth="1"/>
    <col min="5" max="5" width="16.42578125" style="13" customWidth="1"/>
    <col min="6" max="6" width="10.42578125" style="13" customWidth="1"/>
    <col min="7" max="7" width="55.7109375" style="32" customWidth="1"/>
    <col min="8" max="8" width="38" style="13" customWidth="1"/>
  </cols>
  <sheetData>
    <row r="1" spans="1:11" s="20" customFormat="1" ht="38.25" x14ac:dyDescent="0.25">
      <c r="A1" s="8" t="s">
        <v>0</v>
      </c>
      <c r="B1" s="21" t="s">
        <v>1</v>
      </c>
      <c r="C1" s="22" t="s">
        <v>4</v>
      </c>
      <c r="D1" s="22" t="s">
        <v>2</v>
      </c>
      <c r="E1" s="22" t="s">
        <v>3</v>
      </c>
      <c r="F1" s="22" t="s">
        <v>5</v>
      </c>
      <c r="G1" s="22" t="s">
        <v>6</v>
      </c>
      <c r="H1" s="21"/>
    </row>
    <row r="2" spans="1:11" ht="25.5" x14ac:dyDescent="0.25">
      <c r="A2" s="8">
        <v>1</v>
      </c>
      <c r="B2" s="25" t="s">
        <v>85</v>
      </c>
      <c r="C2" s="177" t="s">
        <v>27</v>
      </c>
      <c r="D2" s="29" t="s">
        <v>27</v>
      </c>
      <c r="E2" s="29" t="s">
        <v>27</v>
      </c>
      <c r="F2" s="29" t="s">
        <v>27</v>
      </c>
      <c r="G2" s="30" t="s">
        <v>132</v>
      </c>
      <c r="H2" s="26"/>
    </row>
    <row r="3" spans="1:11" ht="30" x14ac:dyDescent="0.25">
      <c r="A3" s="8">
        <v>2</v>
      </c>
      <c r="B3" s="25" t="s">
        <v>86</v>
      </c>
      <c r="C3" s="8" t="s">
        <v>28</v>
      </c>
      <c r="D3" s="8" t="s">
        <v>28</v>
      </c>
      <c r="E3" s="8" t="s">
        <v>28</v>
      </c>
      <c r="F3" s="8" t="s">
        <v>28</v>
      </c>
      <c r="G3" s="30" t="s">
        <v>133</v>
      </c>
      <c r="H3" s="126" t="s">
        <v>1402</v>
      </c>
    </row>
    <row r="4" spans="1:11" ht="30" x14ac:dyDescent="0.25">
      <c r="A4" s="8">
        <v>3</v>
      </c>
      <c r="B4" s="25" t="s">
        <v>87</v>
      </c>
      <c r="C4" s="29" t="s">
        <v>27</v>
      </c>
      <c r="D4" s="29" t="s">
        <v>27</v>
      </c>
      <c r="E4" s="29" t="s">
        <v>27</v>
      </c>
      <c r="F4" s="29" t="s">
        <v>27</v>
      </c>
      <c r="G4" s="30" t="s">
        <v>134</v>
      </c>
      <c r="H4" s="26"/>
      <c r="K4" s="1" t="s">
        <v>27</v>
      </c>
    </row>
    <row r="5" spans="1:11" ht="25.5" x14ac:dyDescent="0.25">
      <c r="A5" s="8">
        <v>4</v>
      </c>
      <c r="B5" s="25" t="s">
        <v>88</v>
      </c>
      <c r="C5" s="8" t="s">
        <v>28</v>
      </c>
      <c r="D5" s="8" t="s">
        <v>28</v>
      </c>
      <c r="E5" s="8" t="s">
        <v>28</v>
      </c>
      <c r="F5" s="8" t="s">
        <v>28</v>
      </c>
      <c r="G5" s="30" t="s">
        <v>135</v>
      </c>
      <c r="H5" s="126" t="s">
        <v>1401</v>
      </c>
      <c r="K5" s="1" t="s">
        <v>28</v>
      </c>
    </row>
    <row r="6" spans="1:11" ht="25.5" x14ac:dyDescent="0.25">
      <c r="A6" s="8">
        <v>5</v>
      </c>
      <c r="B6" s="25" t="s">
        <v>89</v>
      </c>
      <c r="C6" s="8" t="s">
        <v>28</v>
      </c>
      <c r="D6" s="8" t="s">
        <v>28</v>
      </c>
      <c r="E6" s="8" t="s">
        <v>28</v>
      </c>
      <c r="F6" s="174" t="s">
        <v>27</v>
      </c>
      <c r="G6" s="30" t="s">
        <v>136</v>
      </c>
      <c r="H6" s="28"/>
    </row>
    <row r="7" spans="1:11" ht="25.5" x14ac:dyDescent="0.25">
      <c r="A7" s="8">
        <v>6</v>
      </c>
      <c r="B7" s="25" t="s">
        <v>90</v>
      </c>
      <c r="C7" s="8" t="s">
        <v>28</v>
      </c>
      <c r="D7" s="8" t="s">
        <v>28</v>
      </c>
      <c r="E7" s="8" t="s">
        <v>28</v>
      </c>
      <c r="F7" s="29" t="s">
        <v>27</v>
      </c>
      <c r="G7" s="30" t="s">
        <v>137</v>
      </c>
      <c r="H7" s="126" t="s">
        <v>1403</v>
      </c>
    </row>
    <row r="8" spans="1:11" ht="30" x14ac:dyDescent="0.25">
      <c r="A8" s="8">
        <v>7</v>
      </c>
      <c r="B8" s="25" t="s">
        <v>91</v>
      </c>
      <c r="C8" s="8" t="s">
        <v>28</v>
      </c>
      <c r="D8" s="8" t="s">
        <v>28</v>
      </c>
      <c r="E8" s="8" t="s">
        <v>28</v>
      </c>
      <c r="F8" s="8" t="s">
        <v>28</v>
      </c>
      <c r="G8" s="30" t="s">
        <v>138</v>
      </c>
      <c r="H8" s="126" t="s">
        <v>1404</v>
      </c>
    </row>
    <row r="9" spans="1:11" ht="45" x14ac:dyDescent="0.25">
      <c r="A9" s="8">
        <v>8</v>
      </c>
      <c r="B9" s="25" t="s">
        <v>92</v>
      </c>
      <c r="C9" s="29" t="s">
        <v>27</v>
      </c>
      <c r="D9" s="8" t="s">
        <v>28</v>
      </c>
      <c r="E9" s="29" t="s">
        <v>27</v>
      </c>
      <c r="F9" s="29" t="s">
        <v>27</v>
      </c>
      <c r="G9" s="30" t="s">
        <v>139</v>
      </c>
      <c r="H9" s="126"/>
    </row>
  </sheetData>
  <hyperlinks>
    <hyperlink ref="G2" r:id="rId1"/>
    <hyperlink ref="G3" r:id="rId2"/>
    <hyperlink ref="G4" r:id="rId3"/>
    <hyperlink ref="G5" r:id="rId4"/>
    <hyperlink ref="G6" r:id="rId5"/>
    <hyperlink ref="G7" r:id="rId6"/>
    <hyperlink ref="G8" r:id="rId7"/>
    <hyperlink ref="G9" r:id="rId8"/>
  </hyperlinks>
  <pageMargins left="0.7" right="0.7" top="0.75" bottom="0.75" header="0.3" footer="0.3"/>
  <pageSetup paperSize="9" orientation="portrait" r:id="rId9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5.28515625" style="16" customWidth="1"/>
    <col min="2" max="2" width="54.42578125" style="13" customWidth="1"/>
    <col min="3" max="3" width="16.28515625" style="13" customWidth="1"/>
    <col min="4" max="4" width="14.85546875" style="13" customWidth="1"/>
    <col min="5" max="5" width="17.42578125" style="13" customWidth="1"/>
    <col min="6" max="6" width="10.85546875" style="13" customWidth="1"/>
    <col min="7" max="7" width="44" style="32" customWidth="1"/>
    <col min="8" max="8" width="41.42578125" style="13" customWidth="1"/>
  </cols>
  <sheetData>
    <row r="1" spans="1:11" s="20" customFormat="1" ht="38.25" x14ac:dyDescent="0.25">
      <c r="A1" s="8" t="s">
        <v>0</v>
      </c>
      <c r="B1" s="21" t="s">
        <v>1</v>
      </c>
      <c r="C1" s="22" t="s">
        <v>4</v>
      </c>
      <c r="D1" s="22" t="s">
        <v>2</v>
      </c>
      <c r="E1" s="22" t="s">
        <v>3</v>
      </c>
      <c r="F1" s="22" t="s">
        <v>5</v>
      </c>
      <c r="G1" s="22" t="s">
        <v>6</v>
      </c>
      <c r="H1" s="21"/>
    </row>
    <row r="2" spans="1:11" ht="45" x14ac:dyDescent="0.25">
      <c r="A2" s="8">
        <v>1</v>
      </c>
      <c r="B2" s="27" t="s">
        <v>93</v>
      </c>
      <c r="C2" s="29" t="s">
        <v>27</v>
      </c>
      <c r="D2" s="29" t="s">
        <v>27</v>
      </c>
      <c r="E2" s="29" t="s">
        <v>27</v>
      </c>
      <c r="F2" s="29" t="s">
        <v>27</v>
      </c>
      <c r="G2" s="28" t="s">
        <v>139</v>
      </c>
      <c r="H2" s="28"/>
    </row>
    <row r="3" spans="1:11" ht="45" x14ac:dyDescent="0.25">
      <c r="A3" s="8">
        <v>2</v>
      </c>
      <c r="B3" s="27" t="s">
        <v>94</v>
      </c>
      <c r="C3" s="8" t="s">
        <v>28</v>
      </c>
      <c r="D3" s="8" t="s">
        <v>28</v>
      </c>
      <c r="E3" s="8" t="s">
        <v>28</v>
      </c>
      <c r="F3" s="8" t="s">
        <v>28</v>
      </c>
      <c r="G3" s="28" t="s">
        <v>140</v>
      </c>
      <c r="H3" s="26"/>
      <c r="K3" t="s">
        <v>27</v>
      </c>
    </row>
    <row r="4" spans="1:11" ht="45" x14ac:dyDescent="0.25">
      <c r="A4" s="8">
        <v>3</v>
      </c>
      <c r="B4" s="27" t="s">
        <v>95</v>
      </c>
      <c r="C4" s="29" t="s">
        <v>27</v>
      </c>
      <c r="D4" s="29" t="s">
        <v>27</v>
      </c>
      <c r="E4" s="29" t="s">
        <v>27</v>
      </c>
      <c r="F4" s="29" t="s">
        <v>27</v>
      </c>
      <c r="G4" s="28" t="s">
        <v>141</v>
      </c>
      <c r="H4" s="28"/>
      <c r="K4" t="s">
        <v>28</v>
      </c>
    </row>
    <row r="5" spans="1:11" ht="45" x14ac:dyDescent="0.25">
      <c r="A5" s="8">
        <v>4</v>
      </c>
      <c r="B5" s="27" t="s">
        <v>96</v>
      </c>
      <c r="C5" s="174" t="s">
        <v>27</v>
      </c>
      <c r="D5" s="174" t="s">
        <v>27</v>
      </c>
      <c r="E5" s="174" t="s">
        <v>27</v>
      </c>
      <c r="F5" s="174" t="s">
        <v>27</v>
      </c>
      <c r="G5" s="28" t="s">
        <v>142</v>
      </c>
      <c r="H5" s="28"/>
    </row>
    <row r="6" spans="1:11" ht="30" x14ac:dyDescent="0.25">
      <c r="A6" s="8">
        <v>5</v>
      </c>
      <c r="B6" s="27" t="s">
        <v>97</v>
      </c>
      <c r="C6" s="174" t="s">
        <v>27</v>
      </c>
      <c r="D6" s="174" t="s">
        <v>27</v>
      </c>
      <c r="E6" s="174" t="s">
        <v>27</v>
      </c>
      <c r="F6" s="8" t="s">
        <v>28</v>
      </c>
      <c r="G6" s="28" t="s">
        <v>143</v>
      </c>
      <c r="H6" s="26"/>
    </row>
    <row r="7" spans="1:11" ht="30" x14ac:dyDescent="0.25">
      <c r="A7" s="8">
        <v>6</v>
      </c>
      <c r="B7" s="27" t="s">
        <v>98</v>
      </c>
      <c r="C7" s="29" t="s">
        <v>27</v>
      </c>
      <c r="D7" s="29" t="s">
        <v>27</v>
      </c>
      <c r="E7" s="29" t="s">
        <v>27</v>
      </c>
      <c r="F7" s="29" t="s">
        <v>27</v>
      </c>
      <c r="G7" s="28" t="s">
        <v>144</v>
      </c>
      <c r="H7" s="26"/>
    </row>
    <row r="8" spans="1:11" ht="25.5" x14ac:dyDescent="0.25">
      <c r="A8" s="8">
        <v>7</v>
      </c>
      <c r="B8" s="27" t="s">
        <v>99</v>
      </c>
      <c r="C8" s="8" t="s">
        <v>28</v>
      </c>
      <c r="D8" s="8" t="s">
        <v>28</v>
      </c>
      <c r="E8" s="8" t="s">
        <v>28</v>
      </c>
      <c r="F8" s="8" t="s">
        <v>28</v>
      </c>
      <c r="G8" s="28" t="s">
        <v>145</v>
      </c>
      <c r="H8" s="28"/>
    </row>
  </sheetData>
  <hyperlinks>
    <hyperlink ref="G2" r:id="rId1"/>
    <hyperlink ref="G3" r:id="rId2"/>
    <hyperlink ref="G4" r:id="rId3"/>
    <hyperlink ref="G5" r:id="rId4"/>
    <hyperlink ref="G6" r:id="rId5"/>
    <hyperlink ref="G7" r:id="rId6"/>
    <hyperlink ref="G8" r:id="rId7"/>
  </hyperlinks>
  <pageMargins left="0.7" right="0.7" top="0.75" bottom="0.75" header="0.3" footer="0.3"/>
  <pageSetup paperSize="9" orientation="portrait" r:id="rId8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6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5.7109375" style="1" customWidth="1"/>
    <col min="2" max="2" width="70.140625" style="16" customWidth="1"/>
    <col min="3" max="3" width="16.140625" style="1" customWidth="1"/>
    <col min="4" max="4" width="15.7109375" style="1" customWidth="1"/>
    <col min="5" max="5" width="16.5703125" style="1" customWidth="1"/>
    <col min="6" max="6" width="11.140625" style="1" customWidth="1"/>
    <col min="7" max="7" width="59.42578125" style="33" customWidth="1"/>
    <col min="8" max="8" width="33.28515625" customWidth="1"/>
  </cols>
  <sheetData>
    <row r="1" spans="1:13" ht="60" x14ac:dyDescent="0.25">
      <c r="A1" s="2" t="s">
        <v>0</v>
      </c>
      <c r="B1" s="8" t="s">
        <v>1</v>
      </c>
      <c r="C1" s="3" t="s">
        <v>4</v>
      </c>
      <c r="D1" s="3" t="s">
        <v>2</v>
      </c>
      <c r="E1" s="3" t="s">
        <v>3</v>
      </c>
      <c r="F1" s="3" t="s">
        <v>5</v>
      </c>
      <c r="G1" s="3" t="s">
        <v>6</v>
      </c>
      <c r="H1" s="4"/>
    </row>
    <row r="2" spans="1:13" ht="30" x14ac:dyDescent="0.25">
      <c r="A2" s="2">
        <v>1</v>
      </c>
      <c r="B2" s="25" t="s">
        <v>100</v>
      </c>
      <c r="C2" s="172" t="s">
        <v>29</v>
      </c>
      <c r="D2" s="172" t="s">
        <v>29</v>
      </c>
      <c r="E2" s="172" t="s">
        <v>29</v>
      </c>
      <c r="F2" s="172" t="s">
        <v>29</v>
      </c>
      <c r="G2" s="30" t="s">
        <v>146</v>
      </c>
      <c r="H2" s="28"/>
      <c r="M2" t="s">
        <v>29</v>
      </c>
    </row>
    <row r="3" spans="1:13" ht="30" x14ac:dyDescent="0.25">
      <c r="A3" s="2">
        <v>2</v>
      </c>
      <c r="B3" s="25" t="s">
        <v>101</v>
      </c>
      <c r="C3" s="172" t="s">
        <v>29</v>
      </c>
      <c r="D3" s="172" t="s">
        <v>29</v>
      </c>
      <c r="E3" s="172" t="s">
        <v>29</v>
      </c>
      <c r="F3" s="172" t="s">
        <v>29</v>
      </c>
      <c r="G3" s="30" t="s">
        <v>147</v>
      </c>
      <c r="H3" s="28"/>
      <c r="M3" t="s">
        <v>28</v>
      </c>
    </row>
    <row r="4" spans="1:13" ht="30" x14ac:dyDescent="0.25">
      <c r="A4" s="2">
        <v>3</v>
      </c>
      <c r="B4" s="25" t="s">
        <v>102</v>
      </c>
      <c r="C4" s="2" t="s">
        <v>29</v>
      </c>
      <c r="D4" s="2" t="s">
        <v>28</v>
      </c>
      <c r="E4" s="2" t="s">
        <v>29</v>
      </c>
      <c r="F4" s="2" t="s">
        <v>29</v>
      </c>
      <c r="G4" s="30" t="s">
        <v>148</v>
      </c>
      <c r="H4" s="28"/>
    </row>
    <row r="5" spans="1:13" ht="30" x14ac:dyDescent="0.25">
      <c r="A5" s="2">
        <v>4</v>
      </c>
      <c r="B5" s="25" t="s">
        <v>103</v>
      </c>
      <c r="C5" s="2" t="s">
        <v>29</v>
      </c>
      <c r="D5" s="2" t="s">
        <v>29</v>
      </c>
      <c r="E5" s="2" t="s">
        <v>29</v>
      </c>
      <c r="F5" s="2" t="s">
        <v>29</v>
      </c>
      <c r="G5" s="30" t="s">
        <v>149</v>
      </c>
      <c r="H5" s="28"/>
    </row>
    <row r="6" spans="1:13" ht="30" x14ac:dyDescent="0.25">
      <c r="A6" s="2">
        <v>5</v>
      </c>
      <c r="B6" s="25" t="s">
        <v>104</v>
      </c>
      <c r="C6" s="2" t="s">
        <v>29</v>
      </c>
      <c r="D6" s="2" t="s">
        <v>29</v>
      </c>
      <c r="E6" s="2" t="s">
        <v>29</v>
      </c>
      <c r="F6" s="2" t="s">
        <v>29</v>
      </c>
      <c r="G6" s="30" t="s">
        <v>150</v>
      </c>
      <c r="H6" s="28"/>
    </row>
    <row r="7" spans="1:13" ht="30" x14ac:dyDescent="0.25">
      <c r="A7" s="2">
        <v>6</v>
      </c>
      <c r="B7" s="25" t="s">
        <v>105</v>
      </c>
      <c r="C7" s="2" t="s">
        <v>29</v>
      </c>
      <c r="D7" s="171" t="s">
        <v>29</v>
      </c>
      <c r="E7" s="2" t="s">
        <v>29</v>
      </c>
      <c r="F7" s="2" t="s">
        <v>29</v>
      </c>
      <c r="G7" s="30" t="s">
        <v>151</v>
      </c>
      <c r="H7" s="28"/>
    </row>
    <row r="8" spans="1:13" ht="30" x14ac:dyDescent="0.25">
      <c r="A8" s="2">
        <v>7</v>
      </c>
      <c r="B8" s="25" t="s">
        <v>106</v>
      </c>
      <c r="C8" s="2" t="s">
        <v>29</v>
      </c>
      <c r="D8" s="2" t="s">
        <v>29</v>
      </c>
      <c r="E8" s="2" t="s">
        <v>29</v>
      </c>
      <c r="F8" s="2" t="s">
        <v>29</v>
      </c>
      <c r="G8" s="30" t="s">
        <v>152</v>
      </c>
      <c r="H8" s="28"/>
    </row>
    <row r="9" spans="1:13" ht="30" x14ac:dyDescent="0.25">
      <c r="A9" s="2">
        <v>8</v>
      </c>
      <c r="B9" s="25" t="s">
        <v>107</v>
      </c>
      <c r="C9" s="2" t="s">
        <v>29</v>
      </c>
      <c r="D9" s="2" t="s">
        <v>29</v>
      </c>
      <c r="E9" s="2" t="s">
        <v>29</v>
      </c>
      <c r="F9" s="2" t="s">
        <v>29</v>
      </c>
      <c r="G9" s="30" t="s">
        <v>153</v>
      </c>
      <c r="H9" s="28"/>
    </row>
    <row r="10" spans="1:13" ht="30" x14ac:dyDescent="0.25">
      <c r="A10" s="2">
        <v>9</v>
      </c>
      <c r="B10" s="25" t="s">
        <v>108</v>
      </c>
      <c r="C10" s="171" t="s">
        <v>29</v>
      </c>
      <c r="D10" s="171" t="s">
        <v>29</v>
      </c>
      <c r="E10" s="171" t="s">
        <v>29</v>
      </c>
      <c r="F10" s="2" t="s">
        <v>29</v>
      </c>
      <c r="G10" s="30" t="s">
        <v>154</v>
      </c>
      <c r="H10" s="28"/>
    </row>
    <row r="11" spans="1:13" ht="30" x14ac:dyDescent="0.25">
      <c r="A11" s="2">
        <v>10</v>
      </c>
      <c r="B11" s="25" t="s">
        <v>109</v>
      </c>
      <c r="C11" s="2" t="s">
        <v>29</v>
      </c>
      <c r="D11" s="2" t="s">
        <v>29</v>
      </c>
      <c r="E11" s="2" t="s">
        <v>29</v>
      </c>
      <c r="F11" s="2" t="s">
        <v>29</v>
      </c>
      <c r="G11" s="30" t="s">
        <v>156</v>
      </c>
      <c r="H11" s="28"/>
    </row>
    <row r="12" spans="1:13" ht="30" x14ac:dyDescent="0.25">
      <c r="A12" s="2">
        <v>11</v>
      </c>
      <c r="B12" s="25" t="s">
        <v>110</v>
      </c>
      <c r="C12" s="2" t="s">
        <v>29</v>
      </c>
      <c r="D12" s="2" t="s">
        <v>29</v>
      </c>
      <c r="E12" s="2" t="s">
        <v>29</v>
      </c>
      <c r="F12" s="2" t="s">
        <v>29</v>
      </c>
      <c r="G12" s="30" t="s">
        <v>155</v>
      </c>
      <c r="H12" s="28"/>
      <c r="K12" t="s">
        <v>29</v>
      </c>
    </row>
    <row r="13" spans="1:13" ht="25.5" x14ac:dyDescent="0.25">
      <c r="A13" s="2">
        <v>12</v>
      </c>
      <c r="B13" s="25" t="s">
        <v>111</v>
      </c>
      <c r="C13" s="2" t="s">
        <v>29</v>
      </c>
      <c r="D13" s="171" t="s">
        <v>29</v>
      </c>
      <c r="E13" s="2" t="s">
        <v>29</v>
      </c>
      <c r="F13" s="2" t="s">
        <v>29</v>
      </c>
      <c r="G13" s="30" t="s">
        <v>157</v>
      </c>
      <c r="H13" s="28"/>
      <c r="K13" t="s">
        <v>28</v>
      </c>
    </row>
    <row r="14" spans="1:13" ht="25.5" x14ac:dyDescent="0.25">
      <c r="A14" s="2">
        <v>13</v>
      </c>
      <c r="B14" s="25" t="s">
        <v>112</v>
      </c>
      <c r="C14" s="2" t="s">
        <v>29</v>
      </c>
      <c r="D14" s="2" t="s">
        <v>29</v>
      </c>
      <c r="E14" s="2" t="s">
        <v>29</v>
      </c>
      <c r="F14" s="2" t="s">
        <v>29</v>
      </c>
      <c r="G14" s="30" t="s">
        <v>158</v>
      </c>
      <c r="H14" s="28"/>
    </row>
    <row r="15" spans="1:13" ht="30" x14ac:dyDescent="0.25">
      <c r="A15" s="2">
        <v>14</v>
      </c>
      <c r="B15" s="25" t="s">
        <v>113</v>
      </c>
      <c r="C15" s="171" t="s">
        <v>29</v>
      </c>
      <c r="D15" s="171" t="s">
        <v>29</v>
      </c>
      <c r="E15" s="171" t="s">
        <v>29</v>
      </c>
      <c r="F15" s="2" t="s">
        <v>29</v>
      </c>
      <c r="G15" s="30" t="s">
        <v>159</v>
      </c>
      <c r="H15" s="28"/>
    </row>
    <row r="16" spans="1:13" ht="25.5" x14ac:dyDescent="0.25">
      <c r="A16" s="2">
        <v>15</v>
      </c>
      <c r="B16" s="25" t="s">
        <v>114</v>
      </c>
      <c r="C16" s="2" t="s">
        <v>29</v>
      </c>
      <c r="D16" s="2" t="s">
        <v>29</v>
      </c>
      <c r="E16" s="2" t="s">
        <v>29</v>
      </c>
      <c r="F16" s="2" t="s">
        <v>29</v>
      </c>
      <c r="G16" s="30" t="s">
        <v>160</v>
      </c>
      <c r="H16" s="28"/>
    </row>
    <row r="17" spans="1:8" ht="30" x14ac:dyDescent="0.25">
      <c r="A17" s="2">
        <v>16</v>
      </c>
      <c r="B17" s="25" t="s">
        <v>115</v>
      </c>
      <c r="C17" s="171" t="s">
        <v>29</v>
      </c>
      <c r="D17" s="171" t="s">
        <v>29</v>
      </c>
      <c r="E17" s="171" t="s">
        <v>29</v>
      </c>
      <c r="F17" s="171" t="s">
        <v>29</v>
      </c>
      <c r="G17" s="30" t="s">
        <v>163</v>
      </c>
      <c r="H17" s="28"/>
    </row>
    <row r="18" spans="1:8" ht="25.5" x14ac:dyDescent="0.25">
      <c r="A18" s="2">
        <v>17</v>
      </c>
      <c r="B18" s="25" t="s">
        <v>116</v>
      </c>
      <c r="C18" s="2" t="s">
        <v>29</v>
      </c>
      <c r="D18" s="2" t="s">
        <v>29</v>
      </c>
      <c r="E18" s="2" t="s">
        <v>29</v>
      </c>
      <c r="F18" s="2" t="s">
        <v>29</v>
      </c>
      <c r="G18" s="30" t="s">
        <v>161</v>
      </c>
      <c r="H18" s="28"/>
    </row>
    <row r="19" spans="1:8" ht="45" x14ac:dyDescent="0.25">
      <c r="A19" s="2">
        <v>18</v>
      </c>
      <c r="B19" s="25" t="s">
        <v>117</v>
      </c>
      <c r="C19" s="2" t="s">
        <v>29</v>
      </c>
      <c r="D19" s="2" t="s">
        <v>29</v>
      </c>
      <c r="E19" s="2" t="s">
        <v>29</v>
      </c>
      <c r="F19" s="2" t="s">
        <v>29</v>
      </c>
      <c r="G19" s="30" t="s">
        <v>162</v>
      </c>
      <c r="H19" s="28"/>
    </row>
    <row r="88" spans="2:8" ht="15.75" thickBot="1" x14ac:dyDescent="0.3"/>
    <row r="89" spans="2:8" ht="26.25" thickBot="1" x14ac:dyDescent="0.3">
      <c r="B89" s="17" t="s">
        <v>53</v>
      </c>
      <c r="H89" s="14"/>
    </row>
    <row r="90" spans="2:8" ht="26.25" thickBot="1" x14ac:dyDescent="0.3">
      <c r="B90" s="18" t="s">
        <v>54</v>
      </c>
      <c r="H90" s="15"/>
    </row>
    <row r="91" spans="2:8" ht="26.25" thickBot="1" x14ac:dyDescent="0.3">
      <c r="B91" s="18" t="s">
        <v>55</v>
      </c>
      <c r="H91" s="15"/>
    </row>
    <row r="92" spans="2:8" ht="26.25" thickBot="1" x14ac:dyDescent="0.3">
      <c r="B92" s="18" t="s">
        <v>56</v>
      </c>
      <c r="H92" s="15"/>
    </row>
    <row r="93" spans="2:8" ht="26.25" thickBot="1" x14ac:dyDescent="0.3">
      <c r="B93" s="18" t="s">
        <v>57</v>
      </c>
      <c r="H93" s="15"/>
    </row>
    <row r="94" spans="2:8" ht="26.25" thickBot="1" x14ac:dyDescent="0.3">
      <c r="B94" s="18" t="s">
        <v>58</v>
      </c>
      <c r="H94" s="15"/>
    </row>
    <row r="95" spans="2:8" ht="26.25" thickBot="1" x14ac:dyDescent="0.3">
      <c r="B95" s="18" t="s">
        <v>59</v>
      </c>
      <c r="H95" s="15"/>
    </row>
    <row r="96" spans="2:8" ht="26.25" thickBot="1" x14ac:dyDescent="0.3">
      <c r="B96" s="18" t="s">
        <v>60</v>
      </c>
      <c r="H96" s="15"/>
    </row>
    <row r="97" spans="2:8" ht="26.25" thickBot="1" x14ac:dyDescent="0.3">
      <c r="B97" s="18" t="s">
        <v>61</v>
      </c>
      <c r="H97" s="15"/>
    </row>
    <row r="98" spans="2:8" ht="26.25" thickBot="1" x14ac:dyDescent="0.3">
      <c r="B98" s="18" t="s">
        <v>62</v>
      </c>
      <c r="H98" s="15"/>
    </row>
    <row r="99" spans="2:8" ht="26.25" thickBot="1" x14ac:dyDescent="0.3">
      <c r="B99" s="18" t="s">
        <v>63</v>
      </c>
      <c r="H99" s="15"/>
    </row>
    <row r="100" spans="2:8" ht="26.25" thickBot="1" x14ac:dyDescent="0.3">
      <c r="B100" s="18" t="s">
        <v>64</v>
      </c>
      <c r="H100" s="15"/>
    </row>
    <row r="101" spans="2:8" ht="26.25" thickBot="1" x14ac:dyDescent="0.3">
      <c r="B101" s="18" t="s">
        <v>65</v>
      </c>
      <c r="H101" s="15"/>
    </row>
    <row r="102" spans="2:8" ht="26.25" thickBot="1" x14ac:dyDescent="0.3">
      <c r="B102" s="18" t="s">
        <v>66</v>
      </c>
      <c r="H102" s="15"/>
    </row>
    <row r="103" spans="2:8" ht="26.25" thickBot="1" x14ac:dyDescent="0.3">
      <c r="B103" s="18" t="s">
        <v>67</v>
      </c>
      <c r="H103" s="15"/>
    </row>
    <row r="104" spans="2:8" ht="26.25" thickBot="1" x14ac:dyDescent="0.3">
      <c r="B104" s="18" t="s">
        <v>68</v>
      </c>
      <c r="H104" s="15"/>
    </row>
    <row r="105" spans="2:8" ht="26.25" thickBot="1" x14ac:dyDescent="0.3">
      <c r="B105" s="18" t="s">
        <v>69</v>
      </c>
      <c r="H105" s="15"/>
    </row>
    <row r="106" spans="2:8" ht="26.25" thickBot="1" x14ac:dyDescent="0.3">
      <c r="B106" s="18" t="s">
        <v>70</v>
      </c>
      <c r="H106" s="15"/>
    </row>
  </sheetData>
  <hyperlinks>
    <hyperlink ref="G2" r:id="rId1"/>
    <hyperlink ref="G3" r:id="rId2"/>
    <hyperlink ref="G4" r:id="rId3"/>
    <hyperlink ref="G5" r:id="rId4"/>
    <hyperlink ref="G6" r:id="rId5"/>
    <hyperlink ref="G7" r:id="rId6"/>
    <hyperlink ref="G8" r:id="rId7"/>
    <hyperlink ref="G9" r:id="rId8"/>
    <hyperlink ref="G10" r:id="rId9"/>
    <hyperlink ref="G12" r:id="rId10"/>
    <hyperlink ref="G11" r:id="rId11"/>
    <hyperlink ref="G13" r:id="rId12"/>
    <hyperlink ref="G14" r:id="rId13"/>
    <hyperlink ref="G15" r:id="rId14"/>
    <hyperlink ref="G16" r:id="rId15"/>
    <hyperlink ref="G18" r:id="rId16"/>
    <hyperlink ref="G19" r:id="rId17"/>
    <hyperlink ref="G17" r:id="rId18"/>
  </hyperlinks>
  <pageMargins left="0.7" right="0.7" top="0.75" bottom="0.75" header="0.3" footer="0.3"/>
  <pageSetup paperSize="9" orientation="portrait" r:id="rId19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0E64DE40-691C-4053-B7BE-CDFD988991ED}">
            <xm:f>NOT(ISERROR(SEARCH($E$13,C2)))</xm:f>
            <xm:f>$E$13</xm:f>
            <x14:dxf>
              <fill>
                <patternFill>
                  <bgColor rgb="FF92D050"/>
                </patternFill>
              </fill>
            </x14:dxf>
          </x14:cfRule>
          <xm:sqref>C2:F19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B2" sqref="B2:B8"/>
    </sheetView>
  </sheetViews>
  <sheetFormatPr defaultRowHeight="15" x14ac:dyDescent="0.25"/>
  <cols>
    <col min="2" max="2" width="24.85546875" customWidth="1"/>
    <col min="3" max="3" width="21.140625" customWidth="1"/>
    <col min="4" max="4" width="16.85546875" customWidth="1"/>
    <col min="5" max="5" width="20.7109375" customWidth="1"/>
    <col min="6" max="6" width="18.28515625" customWidth="1"/>
    <col min="7" max="7" width="45.140625" customWidth="1"/>
  </cols>
  <sheetData>
    <row r="1" spans="1:7" s="24" customFormat="1" ht="38.25" x14ac:dyDescent="0.25">
      <c r="B1" s="61" t="s">
        <v>314</v>
      </c>
      <c r="C1" s="62" t="s">
        <v>315</v>
      </c>
      <c r="D1" s="62" t="s">
        <v>316</v>
      </c>
      <c r="E1" s="62" t="s">
        <v>317</v>
      </c>
      <c r="F1" s="62" t="s">
        <v>318</v>
      </c>
      <c r="G1" s="70" t="s">
        <v>319</v>
      </c>
    </row>
    <row r="2" spans="1:7" ht="30" x14ac:dyDescent="0.25">
      <c r="A2" s="136">
        <v>1</v>
      </c>
      <c r="B2" s="71" t="s">
        <v>413</v>
      </c>
      <c r="C2" s="29" t="s">
        <v>27</v>
      </c>
      <c r="D2" s="29" t="s">
        <v>27</v>
      </c>
      <c r="E2" s="29" t="s">
        <v>27</v>
      </c>
      <c r="F2" s="29" t="s">
        <v>29</v>
      </c>
      <c r="G2" s="72" t="s">
        <v>414</v>
      </c>
    </row>
    <row r="3" spans="1:7" ht="30" x14ac:dyDescent="0.25">
      <c r="A3" s="136">
        <v>2</v>
      </c>
      <c r="B3" s="71" t="s">
        <v>415</v>
      </c>
      <c r="C3" s="8" t="s">
        <v>28</v>
      </c>
      <c r="D3" s="8" t="s">
        <v>28</v>
      </c>
      <c r="E3" s="8" t="s">
        <v>28</v>
      </c>
      <c r="F3" s="29" t="s">
        <v>29</v>
      </c>
      <c r="G3" s="72" t="s">
        <v>416</v>
      </c>
    </row>
    <row r="4" spans="1:7" ht="38.25" x14ac:dyDescent="0.25">
      <c r="A4" s="136">
        <v>3</v>
      </c>
      <c r="B4" s="71" t="s">
        <v>417</v>
      </c>
      <c r="C4" s="29" t="s">
        <v>27</v>
      </c>
      <c r="D4" s="29" t="s">
        <v>27</v>
      </c>
      <c r="E4" s="29" t="s">
        <v>27</v>
      </c>
      <c r="F4" s="29" t="s">
        <v>29</v>
      </c>
      <c r="G4" s="72" t="s">
        <v>418</v>
      </c>
    </row>
    <row r="5" spans="1:7" ht="38.25" x14ac:dyDescent="0.25">
      <c r="A5" s="136">
        <v>4</v>
      </c>
      <c r="B5" s="71" t="s">
        <v>419</v>
      </c>
      <c r="C5" s="29" t="s">
        <v>27</v>
      </c>
      <c r="D5" s="29" t="s">
        <v>29</v>
      </c>
      <c r="E5" s="29" t="s">
        <v>29</v>
      </c>
      <c r="F5" s="29" t="s">
        <v>29</v>
      </c>
      <c r="G5" s="72" t="s">
        <v>420</v>
      </c>
    </row>
    <row r="6" spans="1:7" ht="38.25" x14ac:dyDescent="0.25">
      <c r="A6" s="136">
        <v>5</v>
      </c>
      <c r="B6" s="71" t="s">
        <v>421</v>
      </c>
      <c r="C6" s="8" t="s">
        <v>28</v>
      </c>
      <c r="D6" s="8" t="s">
        <v>28</v>
      </c>
      <c r="E6" s="8" t="s">
        <v>28</v>
      </c>
      <c r="F6" s="29" t="s">
        <v>29</v>
      </c>
      <c r="G6" s="72" t="s">
        <v>422</v>
      </c>
    </row>
    <row r="7" spans="1:7" ht="38.25" x14ac:dyDescent="0.25">
      <c r="A7" s="136">
        <v>6</v>
      </c>
      <c r="B7" s="71" t="s">
        <v>423</v>
      </c>
      <c r="C7" s="8" t="s">
        <v>28</v>
      </c>
      <c r="D7" s="8" t="s">
        <v>28</v>
      </c>
      <c r="E7" s="8" t="s">
        <v>28</v>
      </c>
      <c r="F7" s="29" t="s">
        <v>29</v>
      </c>
      <c r="G7" s="72" t="s">
        <v>424</v>
      </c>
    </row>
    <row r="8" spans="1:7" ht="38.25" x14ac:dyDescent="0.25">
      <c r="A8" s="136">
        <v>7</v>
      </c>
      <c r="B8" s="71" t="s">
        <v>425</v>
      </c>
      <c r="C8" s="29" t="s">
        <v>27</v>
      </c>
      <c r="D8" s="29" t="s">
        <v>29</v>
      </c>
      <c r="E8" s="29" t="s">
        <v>29</v>
      </c>
      <c r="F8" s="29" t="s">
        <v>29</v>
      </c>
      <c r="G8" s="72" t="s">
        <v>426</v>
      </c>
    </row>
    <row r="9" spans="1:7" x14ac:dyDescent="0.25">
      <c r="B9" s="13"/>
      <c r="C9" s="13"/>
      <c r="D9" s="13"/>
      <c r="E9" s="13"/>
      <c r="F9" s="13"/>
      <c r="G9" s="73"/>
    </row>
    <row r="10" spans="1:7" x14ac:dyDescent="0.25">
      <c r="B10" s="13"/>
      <c r="C10" s="13"/>
      <c r="D10" s="13"/>
      <c r="E10" s="13"/>
      <c r="F10" s="13"/>
      <c r="G10" s="73"/>
    </row>
  </sheetData>
  <hyperlinks>
    <hyperlink ref="G2" r:id="rId1"/>
    <hyperlink ref="G3" r:id="rId2"/>
    <hyperlink ref="G4" r:id="rId3"/>
    <hyperlink ref="G5" r:id="rId4"/>
    <hyperlink ref="G6" r:id="rId5"/>
    <hyperlink ref="G7" r:id="rId6"/>
    <hyperlink ref="G8" r:id="rId7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zoomScale="80" zoomScaleNormal="80" workbookViewId="0">
      <pane ySplit="1" topLeftCell="A2" activePane="bottomLeft" state="frozen"/>
      <selection pane="bottomLeft"/>
    </sheetView>
  </sheetViews>
  <sheetFormatPr defaultRowHeight="15" x14ac:dyDescent="0.25"/>
  <cols>
    <col min="1" max="1" width="2.85546875" style="1" bestFit="1" customWidth="1"/>
    <col min="2" max="2" width="102.42578125" customWidth="1"/>
    <col min="3" max="3" width="16.85546875" customWidth="1"/>
    <col min="4" max="4" width="12.85546875" customWidth="1"/>
    <col min="5" max="5" width="18" customWidth="1"/>
    <col min="6" max="6" width="18.5703125" customWidth="1"/>
    <col min="7" max="7" width="68" customWidth="1"/>
  </cols>
  <sheetData>
    <row r="1" spans="1:7" ht="60" x14ac:dyDescent="0.25">
      <c r="A1" s="2" t="s">
        <v>0</v>
      </c>
      <c r="B1" s="2" t="s">
        <v>1</v>
      </c>
      <c r="C1" s="3" t="s">
        <v>4</v>
      </c>
      <c r="D1" s="3" t="s">
        <v>2</v>
      </c>
      <c r="E1" s="3" t="s">
        <v>3</v>
      </c>
      <c r="F1" s="3" t="s">
        <v>5</v>
      </c>
      <c r="G1" s="3" t="s">
        <v>6</v>
      </c>
    </row>
    <row r="2" spans="1:7" ht="30" x14ac:dyDescent="0.25">
      <c r="A2" s="2">
        <v>1</v>
      </c>
      <c r="B2" s="137" t="s">
        <v>9</v>
      </c>
      <c r="C2" s="2" t="s">
        <v>28</v>
      </c>
      <c r="D2" s="2" t="s">
        <v>28</v>
      </c>
      <c r="E2" s="2" t="s">
        <v>28</v>
      </c>
      <c r="F2" s="2" t="s">
        <v>28</v>
      </c>
      <c r="G2" s="30" t="s">
        <v>164</v>
      </c>
    </row>
    <row r="3" spans="1:7" ht="30" x14ac:dyDescent="0.25">
      <c r="A3" s="2">
        <v>2</v>
      </c>
      <c r="B3" s="137" t="s">
        <v>10</v>
      </c>
      <c r="C3" s="178" t="s">
        <v>27</v>
      </c>
      <c r="D3" s="178" t="s">
        <v>27</v>
      </c>
      <c r="E3" s="178" t="s">
        <v>27</v>
      </c>
      <c r="F3" s="178" t="s">
        <v>27</v>
      </c>
      <c r="G3" s="30" t="s">
        <v>181</v>
      </c>
    </row>
    <row r="4" spans="1:7" ht="30" x14ac:dyDescent="0.25">
      <c r="A4" s="2">
        <v>3</v>
      </c>
      <c r="B4" s="137" t="s">
        <v>11</v>
      </c>
      <c r="C4" s="31" t="s">
        <v>27</v>
      </c>
      <c r="D4" s="2" t="s">
        <v>28</v>
      </c>
      <c r="E4" s="31" t="s">
        <v>27</v>
      </c>
      <c r="F4" s="31" t="s">
        <v>27</v>
      </c>
      <c r="G4" s="30" t="s">
        <v>26</v>
      </c>
    </row>
    <row r="5" spans="1:7" ht="30" x14ac:dyDescent="0.25">
      <c r="A5" s="2">
        <v>4</v>
      </c>
      <c r="B5" s="137" t="s">
        <v>12</v>
      </c>
      <c r="C5" s="2" t="s">
        <v>28</v>
      </c>
      <c r="D5" s="2" t="s">
        <v>28</v>
      </c>
      <c r="E5" s="2" t="s">
        <v>28</v>
      </c>
      <c r="F5" s="31" t="s">
        <v>27</v>
      </c>
      <c r="G5" s="30" t="s">
        <v>165</v>
      </c>
    </row>
    <row r="6" spans="1:7" ht="30" x14ac:dyDescent="0.25">
      <c r="A6" s="2">
        <v>5</v>
      </c>
      <c r="B6" s="137" t="s">
        <v>13</v>
      </c>
      <c r="C6" s="2" t="s">
        <v>28</v>
      </c>
      <c r="D6" s="2" t="s">
        <v>28</v>
      </c>
      <c r="E6" s="2" t="s">
        <v>28</v>
      </c>
      <c r="F6" s="2" t="s">
        <v>28</v>
      </c>
      <c r="G6" s="30" t="s">
        <v>166</v>
      </c>
    </row>
    <row r="7" spans="1:7" ht="30" x14ac:dyDescent="0.25">
      <c r="A7" s="2">
        <v>6</v>
      </c>
      <c r="B7" s="137" t="s">
        <v>14</v>
      </c>
      <c r="C7" s="2" t="s">
        <v>28</v>
      </c>
      <c r="D7" s="2" t="s">
        <v>28</v>
      </c>
      <c r="E7" s="2" t="s">
        <v>28</v>
      </c>
      <c r="F7" s="178" t="s">
        <v>27</v>
      </c>
      <c r="G7" s="30" t="s">
        <v>167</v>
      </c>
    </row>
    <row r="8" spans="1:7" ht="30" x14ac:dyDescent="0.25">
      <c r="A8" s="2">
        <v>7</v>
      </c>
      <c r="B8" s="5" t="s">
        <v>22</v>
      </c>
      <c r="C8" s="2" t="s">
        <v>28</v>
      </c>
      <c r="D8" s="2" t="s">
        <v>28</v>
      </c>
      <c r="E8" s="2" t="s">
        <v>28</v>
      </c>
      <c r="F8" s="2" t="s">
        <v>28</v>
      </c>
      <c r="G8" s="30" t="s">
        <v>168</v>
      </c>
    </row>
    <row r="9" spans="1:7" ht="30" x14ac:dyDescent="0.25">
      <c r="A9" s="2">
        <v>8</v>
      </c>
      <c r="B9" s="5" t="s">
        <v>23</v>
      </c>
      <c r="C9" s="2" t="s">
        <v>28</v>
      </c>
      <c r="D9" s="2" t="s">
        <v>28</v>
      </c>
      <c r="E9" s="2" t="s">
        <v>28</v>
      </c>
      <c r="F9" s="2" t="s">
        <v>28</v>
      </c>
      <c r="G9" s="30" t="s">
        <v>169</v>
      </c>
    </row>
    <row r="10" spans="1:7" ht="30" x14ac:dyDescent="0.25">
      <c r="A10" s="2">
        <v>9</v>
      </c>
      <c r="B10" s="5" t="s">
        <v>24</v>
      </c>
      <c r="C10" s="2" t="s">
        <v>28</v>
      </c>
      <c r="D10" s="2" t="s">
        <v>28</v>
      </c>
      <c r="E10" s="2" t="s">
        <v>28</v>
      </c>
      <c r="F10" s="31" t="s">
        <v>27</v>
      </c>
      <c r="G10" s="30" t="s">
        <v>170</v>
      </c>
    </row>
    <row r="11" spans="1:7" ht="30" x14ac:dyDescent="0.25">
      <c r="A11" s="2">
        <v>10</v>
      </c>
      <c r="B11" s="5" t="s">
        <v>25</v>
      </c>
      <c r="C11" s="2" t="s">
        <v>28</v>
      </c>
      <c r="D11" s="2" t="s">
        <v>28</v>
      </c>
      <c r="E11" s="2" t="s">
        <v>28</v>
      </c>
      <c r="F11" s="2" t="s">
        <v>28</v>
      </c>
      <c r="G11" s="30" t="s">
        <v>171</v>
      </c>
    </row>
    <row r="12" spans="1:7" ht="30" x14ac:dyDescent="0.25">
      <c r="A12" s="2">
        <v>11</v>
      </c>
      <c r="B12" s="5" t="s">
        <v>15</v>
      </c>
      <c r="C12" s="2" t="s">
        <v>28</v>
      </c>
      <c r="D12" s="2" t="s">
        <v>28</v>
      </c>
      <c r="E12" s="2" t="s">
        <v>28</v>
      </c>
      <c r="F12" s="2" t="s">
        <v>28</v>
      </c>
      <c r="G12" s="30" t="s">
        <v>172</v>
      </c>
    </row>
    <row r="13" spans="1:7" ht="30" x14ac:dyDescent="0.25">
      <c r="A13" s="2">
        <v>12</v>
      </c>
      <c r="B13" s="5" t="s">
        <v>16</v>
      </c>
      <c r="C13" s="2" t="s">
        <v>28</v>
      </c>
      <c r="D13" s="2" t="s">
        <v>28</v>
      </c>
      <c r="E13" s="2" t="s">
        <v>28</v>
      </c>
      <c r="F13" s="2" t="s">
        <v>28</v>
      </c>
      <c r="G13" s="30" t="s">
        <v>173</v>
      </c>
    </row>
    <row r="14" spans="1:7" ht="45" x14ac:dyDescent="0.25">
      <c r="A14" s="2">
        <v>13</v>
      </c>
      <c r="B14" s="5" t="s">
        <v>7</v>
      </c>
      <c r="C14" s="2" t="s">
        <v>28</v>
      </c>
      <c r="D14" s="2" t="s">
        <v>28</v>
      </c>
      <c r="E14" s="2" t="s">
        <v>28</v>
      </c>
      <c r="F14" s="2" t="s">
        <v>28</v>
      </c>
      <c r="G14" s="30" t="s">
        <v>174</v>
      </c>
    </row>
    <row r="15" spans="1:7" ht="30" x14ac:dyDescent="0.25">
      <c r="A15" s="2">
        <v>14</v>
      </c>
      <c r="B15" s="5" t="s">
        <v>17</v>
      </c>
      <c r="C15" s="2" t="s">
        <v>28</v>
      </c>
      <c r="D15" s="2" t="s">
        <v>28</v>
      </c>
      <c r="E15" s="2" t="s">
        <v>28</v>
      </c>
      <c r="F15" s="2" t="s">
        <v>28</v>
      </c>
      <c r="G15" s="30" t="s">
        <v>175</v>
      </c>
    </row>
    <row r="16" spans="1:7" ht="30" x14ac:dyDescent="0.25">
      <c r="A16" s="2">
        <v>15</v>
      </c>
      <c r="B16" s="5" t="s">
        <v>18</v>
      </c>
      <c r="C16" s="2" t="s">
        <v>28</v>
      </c>
      <c r="D16" s="2" t="s">
        <v>28</v>
      </c>
      <c r="E16" s="2" t="s">
        <v>28</v>
      </c>
      <c r="F16" s="2" t="s">
        <v>28</v>
      </c>
      <c r="G16" s="30" t="s">
        <v>176</v>
      </c>
    </row>
    <row r="17" spans="1:7" ht="45" x14ac:dyDescent="0.25">
      <c r="A17" s="2">
        <v>16</v>
      </c>
      <c r="B17" s="5" t="s">
        <v>19</v>
      </c>
      <c r="C17" s="2" t="s">
        <v>28</v>
      </c>
      <c r="D17" s="2" t="s">
        <v>28</v>
      </c>
      <c r="E17" s="2" t="s">
        <v>28</v>
      </c>
      <c r="F17" s="2" t="s">
        <v>28</v>
      </c>
      <c r="G17" s="30" t="s">
        <v>177</v>
      </c>
    </row>
    <row r="18" spans="1:7" ht="30" x14ac:dyDescent="0.25">
      <c r="A18" s="2">
        <v>17</v>
      </c>
      <c r="B18" s="5" t="s">
        <v>20</v>
      </c>
      <c r="C18" s="2" t="s">
        <v>28</v>
      </c>
      <c r="D18" s="2" t="s">
        <v>28</v>
      </c>
      <c r="E18" s="2" t="s">
        <v>28</v>
      </c>
      <c r="F18" s="2" t="s">
        <v>28</v>
      </c>
      <c r="G18" s="30" t="s">
        <v>178</v>
      </c>
    </row>
    <row r="19" spans="1:7" ht="30" x14ac:dyDescent="0.25">
      <c r="A19" s="2">
        <v>18</v>
      </c>
      <c r="B19" s="5" t="s">
        <v>21</v>
      </c>
      <c r="C19" s="2" t="s">
        <v>28</v>
      </c>
      <c r="D19" s="2" t="s">
        <v>28</v>
      </c>
      <c r="E19" s="2" t="s">
        <v>28</v>
      </c>
      <c r="F19" s="2" t="s">
        <v>28</v>
      </c>
      <c r="G19" s="30" t="s">
        <v>179</v>
      </c>
    </row>
    <row r="20" spans="1:7" ht="30" x14ac:dyDescent="0.25">
      <c r="A20" s="2">
        <v>19</v>
      </c>
      <c r="B20" s="5" t="s">
        <v>8</v>
      </c>
      <c r="C20" s="2" t="s">
        <v>28</v>
      </c>
      <c r="D20" s="2" t="s">
        <v>28</v>
      </c>
      <c r="E20" s="2" t="s">
        <v>28</v>
      </c>
      <c r="F20" s="2" t="s">
        <v>28</v>
      </c>
      <c r="G20" s="30" t="s">
        <v>180</v>
      </c>
    </row>
    <row r="22" spans="1:7" x14ac:dyDescent="0.25">
      <c r="E22" t="s">
        <v>27</v>
      </c>
    </row>
    <row r="23" spans="1:7" x14ac:dyDescent="0.25">
      <c r="E23" t="s">
        <v>28</v>
      </c>
    </row>
  </sheetData>
  <hyperlinks>
    <hyperlink ref="G4" r:id="rId1"/>
    <hyperlink ref="G2" r:id="rId2"/>
    <hyperlink ref="G5" r:id="rId3"/>
    <hyperlink ref="G6" r:id="rId4"/>
    <hyperlink ref="G7" r:id="rId5"/>
    <hyperlink ref="G8" r:id="rId6"/>
    <hyperlink ref="G9" r:id="rId7"/>
    <hyperlink ref="G10" r:id="rId8"/>
    <hyperlink ref="G11" r:id="rId9"/>
    <hyperlink ref="G12" r:id="rId10"/>
    <hyperlink ref="G13" r:id="rId11"/>
    <hyperlink ref="G14" r:id="rId12"/>
    <hyperlink ref="G15" r:id="rId13"/>
    <hyperlink ref="G16" r:id="rId14"/>
    <hyperlink ref="G17" r:id="rId15"/>
    <hyperlink ref="G18" r:id="rId16"/>
    <hyperlink ref="G19" r:id="rId17"/>
    <hyperlink ref="G20" r:id="rId18"/>
    <hyperlink ref="G3" r:id="rId19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E22" sqref="E22"/>
    </sheetView>
  </sheetViews>
  <sheetFormatPr defaultRowHeight="15" x14ac:dyDescent="0.25"/>
  <cols>
    <col min="1" max="1" width="3.85546875" style="12" customWidth="1"/>
    <col min="2" max="2" width="66" style="103" customWidth="1"/>
    <col min="3" max="3" width="14" style="107" customWidth="1"/>
    <col min="4" max="4" width="10.85546875" style="107" customWidth="1"/>
    <col min="5" max="5" width="15.140625" style="107" customWidth="1"/>
    <col min="6" max="6" width="11.140625" style="107" customWidth="1"/>
    <col min="7" max="7" width="59.42578125" style="85" customWidth="1"/>
    <col min="8" max="8" width="25.42578125" style="63" customWidth="1"/>
  </cols>
  <sheetData>
    <row r="1" spans="1:8" ht="51" x14ac:dyDescent="0.25">
      <c r="A1" s="62" t="s">
        <v>0</v>
      </c>
      <c r="B1" s="62" t="s">
        <v>496</v>
      </c>
      <c r="C1" s="62" t="s">
        <v>4</v>
      </c>
      <c r="D1" s="62" t="s">
        <v>2</v>
      </c>
      <c r="E1" s="62" t="s">
        <v>3</v>
      </c>
      <c r="F1" s="62" t="s">
        <v>5</v>
      </c>
      <c r="G1" s="62" t="s">
        <v>6</v>
      </c>
      <c r="H1" s="33"/>
    </row>
    <row r="2" spans="1:8" ht="25.5" x14ac:dyDescent="0.25">
      <c r="A2" s="12">
        <v>1</v>
      </c>
      <c r="B2" s="103" t="s">
        <v>612</v>
      </c>
      <c r="C2" s="12" t="s">
        <v>28</v>
      </c>
      <c r="D2" s="12" t="s">
        <v>28</v>
      </c>
      <c r="E2" s="12" t="s">
        <v>28</v>
      </c>
      <c r="F2" s="12" t="s">
        <v>27</v>
      </c>
      <c r="G2" s="104" t="s">
        <v>613</v>
      </c>
    </row>
    <row r="3" spans="1:8" ht="25.5" x14ac:dyDescent="0.25">
      <c r="A3" s="12">
        <v>2</v>
      </c>
      <c r="B3" s="103" t="s">
        <v>614</v>
      </c>
      <c r="C3" s="12" t="s">
        <v>28</v>
      </c>
      <c r="D3" s="12" t="s">
        <v>28</v>
      </c>
      <c r="E3" s="12" t="s">
        <v>28</v>
      </c>
      <c r="F3" s="12" t="s">
        <v>27</v>
      </c>
      <c r="G3" s="104" t="s">
        <v>615</v>
      </c>
    </row>
    <row r="4" spans="1:8" ht="25.5" x14ac:dyDescent="0.25">
      <c r="A4" s="12">
        <v>3</v>
      </c>
      <c r="B4" s="103" t="s">
        <v>616</v>
      </c>
      <c r="C4" s="12" t="s">
        <v>27</v>
      </c>
      <c r="D4" s="12" t="s">
        <v>27</v>
      </c>
      <c r="E4" s="12" t="s">
        <v>27</v>
      </c>
      <c r="F4" s="12" t="s">
        <v>27</v>
      </c>
      <c r="G4" s="104" t="s">
        <v>617</v>
      </c>
    </row>
    <row r="5" spans="1:8" ht="25.5" x14ac:dyDescent="0.25">
      <c r="A5" s="12">
        <v>4</v>
      </c>
      <c r="B5" s="103" t="s">
        <v>618</v>
      </c>
      <c r="C5" s="12" t="s">
        <v>27</v>
      </c>
      <c r="D5" s="12" t="s">
        <v>27</v>
      </c>
      <c r="E5" s="12" t="s">
        <v>27</v>
      </c>
      <c r="F5" s="12" t="s">
        <v>27</v>
      </c>
      <c r="G5" s="104" t="s">
        <v>619</v>
      </c>
    </row>
    <row r="6" spans="1:8" ht="25.5" x14ac:dyDescent="0.25">
      <c r="A6" s="12">
        <v>5</v>
      </c>
      <c r="B6" s="103" t="s">
        <v>620</v>
      </c>
      <c r="C6" s="12" t="s">
        <v>27</v>
      </c>
      <c r="D6" s="12" t="s">
        <v>27</v>
      </c>
      <c r="E6" s="12" t="s">
        <v>27</v>
      </c>
      <c r="F6" s="12" t="s">
        <v>27</v>
      </c>
      <c r="G6" s="104" t="s">
        <v>621</v>
      </c>
    </row>
    <row r="7" spans="1:8" ht="25.5" x14ac:dyDescent="0.25">
      <c r="A7" s="12">
        <v>6</v>
      </c>
      <c r="B7" s="103" t="s">
        <v>622</v>
      </c>
      <c r="C7" s="12" t="s">
        <v>27</v>
      </c>
      <c r="D7" s="12" t="s">
        <v>27</v>
      </c>
      <c r="E7" s="12" t="s">
        <v>27</v>
      </c>
      <c r="F7" s="12" t="s">
        <v>27</v>
      </c>
      <c r="G7" s="104" t="s">
        <v>623</v>
      </c>
    </row>
    <row r="8" spans="1:8" ht="25.5" x14ac:dyDescent="0.25">
      <c r="A8" s="12">
        <v>7</v>
      </c>
      <c r="B8" s="103" t="s">
        <v>624</v>
      </c>
      <c r="C8" s="12" t="s">
        <v>28</v>
      </c>
      <c r="D8" s="12" t="s">
        <v>28</v>
      </c>
      <c r="E8" s="12" t="s">
        <v>28</v>
      </c>
      <c r="F8" s="12" t="s">
        <v>27</v>
      </c>
      <c r="G8" s="104" t="s">
        <v>625</v>
      </c>
    </row>
    <row r="9" spans="1:8" ht="25.5" x14ac:dyDescent="0.25">
      <c r="A9" s="12">
        <v>8</v>
      </c>
      <c r="B9" s="103" t="s">
        <v>626</v>
      </c>
      <c r="C9" s="12" t="s">
        <v>27</v>
      </c>
      <c r="D9" s="12" t="s">
        <v>27</v>
      </c>
      <c r="E9" s="12" t="s">
        <v>27</v>
      </c>
      <c r="F9" s="12" t="s">
        <v>27</v>
      </c>
      <c r="G9" s="104" t="s">
        <v>627</v>
      </c>
    </row>
    <row r="10" spans="1:8" ht="25.5" x14ac:dyDescent="0.25">
      <c r="A10" s="12">
        <v>9</v>
      </c>
      <c r="B10" s="103" t="s">
        <v>628</v>
      </c>
      <c r="C10" s="12" t="s">
        <v>27</v>
      </c>
      <c r="D10" s="12" t="s">
        <v>28</v>
      </c>
      <c r="E10" s="12" t="s">
        <v>27</v>
      </c>
      <c r="F10" s="12" t="s">
        <v>27</v>
      </c>
      <c r="G10" s="104" t="s">
        <v>629</v>
      </c>
    </row>
    <row r="11" spans="1:8" ht="25.5" x14ac:dyDescent="0.25">
      <c r="A11" s="12">
        <v>10</v>
      </c>
      <c r="B11" s="103" t="s">
        <v>630</v>
      </c>
      <c r="C11" s="12" t="s">
        <v>27</v>
      </c>
      <c r="D11" s="12" t="s">
        <v>27</v>
      </c>
      <c r="E11" s="12" t="s">
        <v>27</v>
      </c>
      <c r="F11" s="12" t="s">
        <v>27</v>
      </c>
      <c r="G11" s="104" t="s">
        <v>631</v>
      </c>
    </row>
    <row r="12" spans="1:8" ht="25.5" x14ac:dyDescent="0.25">
      <c r="A12" s="12">
        <v>11</v>
      </c>
      <c r="B12" s="103" t="s">
        <v>632</v>
      </c>
      <c r="C12" s="12" t="s">
        <v>28</v>
      </c>
      <c r="D12" s="12" t="s">
        <v>28</v>
      </c>
      <c r="E12" s="12" t="s">
        <v>28</v>
      </c>
      <c r="F12" s="12" t="s">
        <v>27</v>
      </c>
      <c r="G12" s="104" t="s">
        <v>633</v>
      </c>
    </row>
    <row r="13" spans="1:8" ht="25.5" x14ac:dyDescent="0.25">
      <c r="A13" s="12">
        <v>12</v>
      </c>
      <c r="B13" s="103" t="s">
        <v>634</v>
      </c>
      <c r="C13" s="12" t="s">
        <v>28</v>
      </c>
      <c r="D13" s="12" t="s">
        <v>28</v>
      </c>
      <c r="E13" s="12" t="s">
        <v>28</v>
      </c>
      <c r="F13" s="12" t="s">
        <v>27</v>
      </c>
      <c r="G13" s="104" t="s">
        <v>635</v>
      </c>
    </row>
    <row r="14" spans="1:8" ht="25.5" x14ac:dyDescent="0.25">
      <c r="A14" s="12">
        <v>13</v>
      </c>
      <c r="B14" s="103" t="s">
        <v>636</v>
      </c>
      <c r="C14" s="12" t="s">
        <v>27</v>
      </c>
      <c r="D14" s="12" t="s">
        <v>27</v>
      </c>
      <c r="E14" s="12" t="s">
        <v>27</v>
      </c>
      <c r="F14" s="12" t="s">
        <v>27</v>
      </c>
      <c r="G14" s="104" t="s">
        <v>637</v>
      </c>
    </row>
    <row r="15" spans="1:8" ht="38.25" x14ac:dyDescent="0.25">
      <c r="A15" s="12">
        <v>14</v>
      </c>
      <c r="B15" s="103" t="s">
        <v>638</v>
      </c>
      <c r="C15" s="12" t="s">
        <v>27</v>
      </c>
      <c r="D15" s="12" t="s">
        <v>27</v>
      </c>
      <c r="E15" s="12" t="s">
        <v>27</v>
      </c>
      <c r="F15" s="12" t="s">
        <v>27</v>
      </c>
      <c r="G15" s="104" t="s">
        <v>639</v>
      </c>
    </row>
    <row r="16" spans="1:8" ht="25.5" x14ac:dyDescent="0.25">
      <c r="A16" s="12">
        <v>15</v>
      </c>
      <c r="B16" s="103" t="s">
        <v>640</v>
      </c>
      <c r="C16" s="12" t="s">
        <v>27</v>
      </c>
      <c r="D16" s="12" t="s">
        <v>27</v>
      </c>
      <c r="E16" s="12" t="s">
        <v>27</v>
      </c>
      <c r="F16" s="12" t="s">
        <v>27</v>
      </c>
      <c r="G16" s="104" t="s">
        <v>641</v>
      </c>
    </row>
    <row r="17" spans="1:7" ht="25.5" x14ac:dyDescent="0.25">
      <c r="A17" s="12">
        <v>16</v>
      </c>
      <c r="B17" s="103" t="s">
        <v>642</v>
      </c>
      <c r="C17" s="12" t="s">
        <v>28</v>
      </c>
      <c r="D17" s="12" t="s">
        <v>28</v>
      </c>
      <c r="E17" s="12" t="s">
        <v>28</v>
      </c>
      <c r="F17" s="12" t="s">
        <v>27</v>
      </c>
      <c r="G17" s="104" t="s">
        <v>643</v>
      </c>
    </row>
    <row r="18" spans="1:7" ht="25.5" x14ac:dyDescent="0.25">
      <c r="A18" s="12">
        <v>17</v>
      </c>
      <c r="B18" s="103" t="s">
        <v>644</v>
      </c>
      <c r="C18" s="12" t="s">
        <v>27</v>
      </c>
      <c r="D18" s="12" t="s">
        <v>27</v>
      </c>
      <c r="E18" s="12" t="s">
        <v>27</v>
      </c>
      <c r="F18" s="12" t="s">
        <v>27</v>
      </c>
      <c r="G18" s="104" t="s">
        <v>645</v>
      </c>
    </row>
    <row r="19" spans="1:7" ht="25.5" x14ac:dyDescent="0.25">
      <c r="A19" s="12">
        <v>18</v>
      </c>
      <c r="B19" s="103" t="s">
        <v>646</v>
      </c>
      <c r="C19" s="12" t="s">
        <v>28</v>
      </c>
      <c r="D19" s="12" t="s">
        <v>28</v>
      </c>
      <c r="E19" s="12" t="s">
        <v>28</v>
      </c>
      <c r="F19" s="12" t="s">
        <v>28</v>
      </c>
      <c r="G19" s="104" t="s">
        <v>647</v>
      </c>
    </row>
    <row r="20" spans="1:7" ht="76.5" x14ac:dyDescent="0.25">
      <c r="A20" s="12">
        <v>19</v>
      </c>
      <c r="B20" s="103" t="s">
        <v>648</v>
      </c>
      <c r="C20" s="12" t="s">
        <v>27</v>
      </c>
      <c r="D20" s="12" t="s">
        <v>27</v>
      </c>
      <c r="E20" s="12" t="s">
        <v>649</v>
      </c>
      <c r="F20" s="12" t="s">
        <v>27</v>
      </c>
      <c r="G20" s="104" t="s">
        <v>650</v>
      </c>
    </row>
    <row r="21" spans="1:7" ht="25.5" x14ac:dyDescent="0.25">
      <c r="A21" s="12">
        <v>20</v>
      </c>
      <c r="B21" s="103" t="s">
        <v>651</v>
      </c>
      <c r="C21" s="12" t="s">
        <v>27</v>
      </c>
      <c r="D21" s="12" t="s">
        <v>27</v>
      </c>
      <c r="E21" s="105" t="s">
        <v>27</v>
      </c>
      <c r="F21" s="12" t="s">
        <v>28</v>
      </c>
      <c r="G21" s="104" t="s">
        <v>652</v>
      </c>
    </row>
    <row r="22" spans="1:7" ht="25.5" x14ac:dyDescent="0.25">
      <c r="A22" s="12">
        <v>21</v>
      </c>
      <c r="B22" s="103" t="s">
        <v>654</v>
      </c>
      <c r="C22" s="12" t="s">
        <v>27</v>
      </c>
      <c r="D22" s="12" t="s">
        <v>27</v>
      </c>
      <c r="E22" s="12" t="s">
        <v>27</v>
      </c>
      <c r="F22" s="12" t="s">
        <v>27</v>
      </c>
      <c r="G22" s="104" t="s">
        <v>655</v>
      </c>
    </row>
    <row r="23" spans="1:7" ht="25.5" x14ac:dyDescent="0.25">
      <c r="A23" s="12">
        <v>22</v>
      </c>
      <c r="B23" s="103" t="s">
        <v>656</v>
      </c>
      <c r="C23" s="12" t="s">
        <v>27</v>
      </c>
      <c r="D23" s="12" t="s">
        <v>27</v>
      </c>
      <c r="E23" s="12" t="s">
        <v>27</v>
      </c>
      <c r="F23" s="12" t="s">
        <v>27</v>
      </c>
      <c r="G23" s="104" t="s">
        <v>657</v>
      </c>
    </row>
    <row r="24" spans="1:7" ht="25.5" x14ac:dyDescent="0.25">
      <c r="A24" s="12">
        <v>23</v>
      </c>
      <c r="B24" s="103" t="s">
        <v>658</v>
      </c>
      <c r="C24" s="12" t="s">
        <v>28</v>
      </c>
      <c r="D24" s="12" t="s">
        <v>28</v>
      </c>
      <c r="E24" s="12" t="s">
        <v>28</v>
      </c>
      <c r="F24" s="12" t="s">
        <v>27</v>
      </c>
      <c r="G24" s="104" t="s">
        <v>659</v>
      </c>
    </row>
    <row r="25" spans="1:7" ht="25.5" x14ac:dyDescent="0.25">
      <c r="A25" s="12">
        <v>24</v>
      </c>
      <c r="B25" s="103" t="s">
        <v>660</v>
      </c>
      <c r="C25" s="12" t="s">
        <v>27</v>
      </c>
      <c r="D25" s="12" t="s">
        <v>27</v>
      </c>
      <c r="E25" s="12" t="s">
        <v>27</v>
      </c>
      <c r="F25" s="12" t="s">
        <v>27</v>
      </c>
      <c r="G25" s="104" t="s">
        <v>661</v>
      </c>
    </row>
    <row r="26" spans="1:7" ht="25.5" x14ac:dyDescent="0.25">
      <c r="A26" s="12">
        <v>25</v>
      </c>
      <c r="B26" s="103" t="s">
        <v>662</v>
      </c>
      <c r="C26" s="12" t="s">
        <v>27</v>
      </c>
      <c r="D26" s="12" t="s">
        <v>27</v>
      </c>
      <c r="E26" s="12" t="s">
        <v>27</v>
      </c>
      <c r="F26" s="12" t="s">
        <v>27</v>
      </c>
      <c r="G26" s="104" t="s">
        <v>663</v>
      </c>
    </row>
    <row r="27" spans="1:7" ht="25.5" x14ac:dyDescent="0.25">
      <c r="A27" s="12">
        <v>26</v>
      </c>
      <c r="B27" s="103" t="s">
        <v>664</v>
      </c>
      <c r="C27" s="12" t="s">
        <v>28</v>
      </c>
      <c r="D27" s="12" t="s">
        <v>28</v>
      </c>
      <c r="E27" s="12" t="s">
        <v>28</v>
      </c>
      <c r="F27" s="12" t="s">
        <v>28</v>
      </c>
      <c r="G27" s="104" t="s">
        <v>665</v>
      </c>
    </row>
    <row r="28" spans="1:7" ht="25.5" x14ac:dyDescent="0.25">
      <c r="A28" s="12">
        <v>27</v>
      </c>
      <c r="B28" s="103" t="s">
        <v>666</v>
      </c>
      <c r="C28" s="12" t="s">
        <v>28</v>
      </c>
      <c r="D28" s="12" t="s">
        <v>28</v>
      </c>
      <c r="E28" s="12" t="s">
        <v>28</v>
      </c>
      <c r="F28" s="12" t="s">
        <v>28</v>
      </c>
      <c r="G28" s="104" t="s">
        <v>667</v>
      </c>
    </row>
    <row r="29" spans="1:7" ht="25.5" x14ac:dyDescent="0.25">
      <c r="A29" s="12">
        <v>28</v>
      </c>
      <c r="B29" s="103" t="s">
        <v>668</v>
      </c>
      <c r="C29" s="12" t="s">
        <v>27</v>
      </c>
      <c r="D29" s="12" t="s">
        <v>27</v>
      </c>
      <c r="E29" s="12" t="s">
        <v>27</v>
      </c>
      <c r="F29" s="12" t="s">
        <v>27</v>
      </c>
      <c r="G29" s="104" t="s">
        <v>669</v>
      </c>
    </row>
    <row r="30" spans="1:7" ht="25.5" x14ac:dyDescent="0.25">
      <c r="A30" s="12">
        <v>29</v>
      </c>
      <c r="B30" s="106" t="s">
        <v>670</v>
      </c>
      <c r="C30" s="12"/>
      <c r="D30" s="12"/>
      <c r="E30" s="12"/>
      <c r="F30" s="12"/>
    </row>
    <row r="31" spans="1:7" ht="25.5" x14ac:dyDescent="0.25">
      <c r="A31" s="12">
        <v>30</v>
      </c>
      <c r="B31" s="103" t="s">
        <v>671</v>
      </c>
      <c r="C31" s="12" t="s">
        <v>28</v>
      </c>
      <c r="D31" s="12" t="s">
        <v>28</v>
      </c>
      <c r="E31" s="12" t="s">
        <v>28</v>
      </c>
      <c r="F31" s="12" t="s">
        <v>27</v>
      </c>
      <c r="G31" s="104" t="s">
        <v>672</v>
      </c>
    </row>
    <row r="32" spans="1:7" ht="25.5" x14ac:dyDescent="0.25">
      <c r="A32" s="12">
        <v>31</v>
      </c>
      <c r="B32" s="103" t="s">
        <v>673</v>
      </c>
      <c r="C32" s="12" t="s">
        <v>27</v>
      </c>
      <c r="D32" s="12" t="s">
        <v>27</v>
      </c>
      <c r="E32" s="12" t="s">
        <v>27</v>
      </c>
      <c r="F32" s="12" t="s">
        <v>27</v>
      </c>
      <c r="G32" s="104" t="s">
        <v>674</v>
      </c>
    </row>
  </sheetData>
  <autoFilter ref="A1:I32"/>
  <conditionalFormatting sqref="C2:F32">
    <cfRule type="containsText" dxfId="13" priority="1" operator="containsText" text="да">
      <formula>NOT(ISERROR(SEARCH("да",C2)))</formula>
    </cfRule>
  </conditionalFormatting>
  <hyperlinks>
    <hyperlink ref="G2" r:id="rId1"/>
    <hyperlink ref="G3" r:id="rId2"/>
    <hyperlink ref="G4" r:id="rId3"/>
    <hyperlink ref="G5" r:id="rId4"/>
    <hyperlink ref="G6" r:id="rId5"/>
    <hyperlink ref="G7" r:id="rId6"/>
    <hyperlink ref="G8" r:id="rId7"/>
    <hyperlink ref="G9" r:id="rId8"/>
    <hyperlink ref="G10" r:id="rId9"/>
    <hyperlink ref="G11" r:id="rId10"/>
    <hyperlink ref="G12" r:id="rId11"/>
    <hyperlink ref="G13" r:id="rId12"/>
    <hyperlink ref="G14" r:id="rId13"/>
    <hyperlink ref="G15" r:id="rId14"/>
    <hyperlink ref="G16" r:id="rId15"/>
    <hyperlink ref="G17" r:id="rId16"/>
    <hyperlink ref="G18" r:id="rId17"/>
    <hyperlink ref="G19" r:id="rId18"/>
    <hyperlink ref="G20" r:id="rId19"/>
    <hyperlink ref="G21" r:id="rId20"/>
    <hyperlink ref="G22" r:id="rId21"/>
    <hyperlink ref="G23" r:id="rId22"/>
    <hyperlink ref="G24" r:id="rId23"/>
    <hyperlink ref="G25" r:id="rId24"/>
    <hyperlink ref="G26" r:id="rId25"/>
    <hyperlink ref="G27" r:id="rId26"/>
    <hyperlink ref="G28" r:id="rId27"/>
    <hyperlink ref="G29" r:id="rId28"/>
    <hyperlink ref="G31" r:id="rId29"/>
    <hyperlink ref="G32" r:id="rId30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B1" sqref="B1"/>
    </sheetView>
  </sheetViews>
  <sheetFormatPr defaultRowHeight="15" x14ac:dyDescent="0.25"/>
  <cols>
    <col min="1" max="1" width="3.85546875" customWidth="1"/>
    <col min="2" max="2" width="45.85546875" customWidth="1"/>
    <col min="3" max="3" width="16" customWidth="1"/>
    <col min="4" max="4" width="9" customWidth="1"/>
    <col min="5" max="5" width="14.85546875" customWidth="1"/>
    <col min="6" max="6" width="12.5703125" customWidth="1"/>
    <col min="7" max="7" width="70.85546875" customWidth="1"/>
    <col min="8" max="8" width="45.42578125" customWidth="1"/>
    <col min="9" max="9" width="25.42578125" customWidth="1"/>
  </cols>
  <sheetData>
    <row r="1" spans="1:9" ht="51" x14ac:dyDescent="0.25">
      <c r="A1" s="12" t="s">
        <v>0</v>
      </c>
      <c r="B1" s="62" t="s">
        <v>496</v>
      </c>
      <c r="C1" s="62" t="s">
        <v>4</v>
      </c>
      <c r="D1" s="62" t="s">
        <v>2</v>
      </c>
      <c r="E1" s="62" t="s">
        <v>3</v>
      </c>
      <c r="F1" s="62" t="s">
        <v>5</v>
      </c>
      <c r="G1" s="62" t="s">
        <v>6</v>
      </c>
      <c r="H1" s="108" t="s">
        <v>611</v>
      </c>
      <c r="I1" s="98"/>
    </row>
    <row r="2" spans="1:9" ht="30" x14ac:dyDescent="0.25">
      <c r="A2" s="12">
        <v>1</v>
      </c>
      <c r="B2" s="85" t="s">
        <v>675</v>
      </c>
      <c r="C2" s="12" t="s">
        <v>27</v>
      </c>
      <c r="D2" s="12" t="s">
        <v>27</v>
      </c>
      <c r="E2" s="12" t="s">
        <v>27</v>
      </c>
      <c r="F2" s="12" t="s">
        <v>28</v>
      </c>
      <c r="G2" s="30" t="s">
        <v>676</v>
      </c>
      <c r="H2" s="30" t="s">
        <v>677</v>
      </c>
      <c r="I2" s="13"/>
    </row>
    <row r="3" spans="1:9" ht="30" x14ac:dyDescent="0.25">
      <c r="A3" s="12">
        <v>2</v>
      </c>
      <c r="B3" s="85" t="s">
        <v>678</v>
      </c>
      <c r="C3" s="12" t="s">
        <v>27</v>
      </c>
      <c r="D3" s="12" t="s">
        <v>27</v>
      </c>
      <c r="E3" s="12" t="s">
        <v>27</v>
      </c>
      <c r="F3" s="12" t="s">
        <v>27</v>
      </c>
      <c r="G3" s="30" t="s">
        <v>679</v>
      </c>
      <c r="H3" s="85"/>
      <c r="I3" s="13"/>
    </row>
    <row r="4" spans="1:9" ht="38.25" x14ac:dyDescent="0.25">
      <c r="A4" s="12">
        <v>3</v>
      </c>
      <c r="B4" s="85" t="s">
        <v>680</v>
      </c>
      <c r="C4" s="12" t="s">
        <v>27</v>
      </c>
      <c r="D4" s="12" t="s">
        <v>27</v>
      </c>
      <c r="E4" s="12" t="s">
        <v>1405</v>
      </c>
      <c r="F4" s="12" t="s">
        <v>28</v>
      </c>
      <c r="G4" s="30" t="s">
        <v>681</v>
      </c>
      <c r="H4" s="30" t="s">
        <v>682</v>
      </c>
      <c r="I4" s="13"/>
    </row>
    <row r="5" spans="1:9" x14ac:dyDescent="0.25">
      <c r="A5" s="12">
        <v>4</v>
      </c>
      <c r="B5" s="85" t="s">
        <v>683</v>
      </c>
      <c r="C5" s="12" t="s">
        <v>27</v>
      </c>
      <c r="D5" s="12" t="s">
        <v>28</v>
      </c>
      <c r="E5" s="12" t="s">
        <v>27</v>
      </c>
      <c r="F5" s="12" t="s">
        <v>28</v>
      </c>
      <c r="G5" s="30" t="s">
        <v>684</v>
      </c>
      <c r="H5" s="85"/>
      <c r="I5" s="13"/>
    </row>
    <row r="6" spans="1:9" x14ac:dyDescent="0.25">
      <c r="A6" s="12">
        <v>5</v>
      </c>
      <c r="B6" s="85" t="s">
        <v>685</v>
      </c>
      <c r="C6" s="12" t="s">
        <v>27</v>
      </c>
      <c r="D6" s="12" t="s">
        <v>27</v>
      </c>
      <c r="E6" s="12" t="s">
        <v>27</v>
      </c>
      <c r="F6" s="12" t="s">
        <v>27</v>
      </c>
      <c r="G6" s="30" t="s">
        <v>686</v>
      </c>
      <c r="H6" s="85"/>
      <c r="I6" s="13"/>
    </row>
    <row r="7" spans="1:9" x14ac:dyDescent="0.25">
      <c r="A7" s="12">
        <v>6</v>
      </c>
      <c r="B7" s="85" t="s">
        <v>687</v>
      </c>
      <c r="C7" s="12" t="s">
        <v>27</v>
      </c>
      <c r="D7" s="12" t="s">
        <v>27</v>
      </c>
      <c r="E7" s="12" t="s">
        <v>27</v>
      </c>
      <c r="F7" s="12" t="s">
        <v>28</v>
      </c>
      <c r="G7" s="30" t="s">
        <v>688</v>
      </c>
      <c r="H7" s="85"/>
      <c r="I7" s="13"/>
    </row>
    <row r="8" spans="1:9" ht="30" x14ac:dyDescent="0.25">
      <c r="A8" s="12">
        <v>7</v>
      </c>
      <c r="B8" s="85" t="s">
        <v>689</v>
      </c>
      <c r="C8" s="12" t="s">
        <v>27</v>
      </c>
      <c r="D8" s="12" t="s">
        <v>28</v>
      </c>
      <c r="E8" s="12" t="s">
        <v>27</v>
      </c>
      <c r="F8" s="12" t="s">
        <v>27</v>
      </c>
      <c r="G8" s="30" t="s">
        <v>690</v>
      </c>
      <c r="H8" s="85"/>
      <c r="I8" s="13"/>
    </row>
    <row r="9" spans="1:9" ht="25.5" x14ac:dyDescent="0.25">
      <c r="A9" s="12">
        <v>8</v>
      </c>
      <c r="B9" s="85" t="s">
        <v>691</v>
      </c>
      <c r="C9" s="12" t="s">
        <v>28</v>
      </c>
      <c r="D9" s="12" t="s">
        <v>28</v>
      </c>
      <c r="E9" s="12" t="s">
        <v>27</v>
      </c>
      <c r="F9" s="12" t="s">
        <v>27</v>
      </c>
      <c r="G9" s="30" t="s">
        <v>692</v>
      </c>
      <c r="H9" s="85"/>
      <c r="I9" s="13"/>
    </row>
    <row r="10" spans="1:9" ht="25.5" x14ac:dyDescent="0.25">
      <c r="A10" s="12">
        <v>9</v>
      </c>
      <c r="B10" s="85" t="s">
        <v>693</v>
      </c>
      <c r="C10" s="12" t="s">
        <v>27</v>
      </c>
      <c r="D10" s="12" t="s">
        <v>28</v>
      </c>
      <c r="E10" s="12" t="s">
        <v>28</v>
      </c>
      <c r="F10" s="12" t="s">
        <v>28</v>
      </c>
      <c r="G10" s="30" t="s">
        <v>694</v>
      </c>
      <c r="H10" s="85"/>
      <c r="I10" s="13"/>
    </row>
    <row r="11" spans="1:9" x14ac:dyDescent="0.25">
      <c r="A11" s="12">
        <v>10</v>
      </c>
      <c r="B11" s="85" t="s">
        <v>695</v>
      </c>
      <c r="C11" s="12" t="s">
        <v>27</v>
      </c>
      <c r="D11" s="12" t="s">
        <v>27</v>
      </c>
      <c r="E11" s="12" t="s">
        <v>27</v>
      </c>
      <c r="F11" s="12" t="s">
        <v>28</v>
      </c>
      <c r="G11" s="30" t="s">
        <v>696</v>
      </c>
      <c r="H11" s="85"/>
      <c r="I11" s="13"/>
    </row>
    <row r="12" spans="1:9" x14ac:dyDescent="0.25">
      <c r="A12" s="12">
        <v>11</v>
      </c>
      <c r="B12" s="85" t="s">
        <v>697</v>
      </c>
      <c r="C12" s="12" t="s">
        <v>27</v>
      </c>
      <c r="D12" s="12" t="s">
        <v>28</v>
      </c>
      <c r="E12" s="12" t="s">
        <v>27</v>
      </c>
      <c r="F12" s="12" t="s">
        <v>28</v>
      </c>
      <c r="G12" s="30" t="s">
        <v>698</v>
      </c>
      <c r="H12" s="85"/>
      <c r="I12" s="13"/>
    </row>
    <row r="13" spans="1:9" x14ac:dyDescent="0.25">
      <c r="A13" s="12">
        <v>12</v>
      </c>
      <c r="B13" s="85" t="s">
        <v>699</v>
      </c>
      <c r="C13" s="12" t="s">
        <v>27</v>
      </c>
      <c r="D13" s="12" t="s">
        <v>27</v>
      </c>
      <c r="E13" s="12" t="s">
        <v>27</v>
      </c>
      <c r="F13" s="12" t="s">
        <v>27</v>
      </c>
      <c r="G13" s="30" t="s">
        <v>700</v>
      </c>
      <c r="H13" s="85"/>
      <c r="I13" s="13"/>
    </row>
    <row r="14" spans="1:9" x14ac:dyDescent="0.25">
      <c r="A14" s="12">
        <v>13</v>
      </c>
      <c r="B14" s="85" t="s">
        <v>701</v>
      </c>
      <c r="C14" s="12" t="s">
        <v>27</v>
      </c>
      <c r="D14" s="12" t="s">
        <v>27</v>
      </c>
      <c r="E14" s="12" t="s">
        <v>27</v>
      </c>
      <c r="F14" s="12" t="s">
        <v>28</v>
      </c>
      <c r="G14" s="30" t="s">
        <v>702</v>
      </c>
      <c r="H14" s="85"/>
      <c r="I14" s="13"/>
    </row>
    <row r="15" spans="1:9" x14ac:dyDescent="0.25">
      <c r="A15" s="12">
        <v>14</v>
      </c>
      <c r="B15" s="85" t="s">
        <v>703</v>
      </c>
      <c r="C15" s="12" t="s">
        <v>27</v>
      </c>
      <c r="D15" s="12" t="s">
        <v>27</v>
      </c>
      <c r="E15" s="12" t="s">
        <v>27</v>
      </c>
      <c r="F15" s="12" t="s">
        <v>27</v>
      </c>
      <c r="G15" s="30" t="s">
        <v>704</v>
      </c>
      <c r="H15" s="85"/>
      <c r="I15" s="13"/>
    </row>
    <row r="16" spans="1:9" ht="25.5" x14ac:dyDescent="0.25">
      <c r="A16" s="12">
        <v>15</v>
      </c>
      <c r="B16" s="85" t="s">
        <v>705</v>
      </c>
      <c r="C16" s="12" t="s">
        <v>27</v>
      </c>
      <c r="D16" s="12" t="s">
        <v>28</v>
      </c>
      <c r="E16" s="12" t="s">
        <v>28</v>
      </c>
      <c r="F16" s="12" t="s">
        <v>706</v>
      </c>
      <c r="G16" s="30" t="s">
        <v>707</v>
      </c>
      <c r="H16" s="85"/>
      <c r="I16" s="13"/>
    </row>
    <row r="17" spans="1:9" x14ac:dyDescent="0.25">
      <c r="A17" s="12">
        <v>16</v>
      </c>
      <c r="B17" s="85" t="s">
        <v>708</v>
      </c>
      <c r="C17" s="12" t="s">
        <v>27</v>
      </c>
      <c r="D17" s="12" t="s">
        <v>28</v>
      </c>
      <c r="E17" s="12" t="s">
        <v>27</v>
      </c>
      <c r="F17" s="12" t="s">
        <v>27</v>
      </c>
      <c r="G17" s="30" t="s">
        <v>709</v>
      </c>
      <c r="H17" s="85"/>
      <c r="I17" s="13"/>
    </row>
    <row r="18" spans="1:9" x14ac:dyDescent="0.25">
      <c r="A18" s="13"/>
      <c r="B18" s="13"/>
      <c r="C18" s="13"/>
      <c r="D18" s="13"/>
      <c r="E18" s="13"/>
      <c r="F18" s="13"/>
      <c r="G18" s="109"/>
      <c r="H18" s="109"/>
      <c r="I18" s="13"/>
    </row>
  </sheetData>
  <conditionalFormatting sqref="C2:F17">
    <cfRule type="containsText" dxfId="12" priority="1" operator="containsText" text="да">
      <formula>NOT(ISERROR(SEARCH("да",C2)))</formula>
    </cfRule>
  </conditionalFormatting>
  <hyperlinks>
    <hyperlink ref="G2" r:id="rId1"/>
    <hyperlink ref="G3" r:id="rId2"/>
    <hyperlink ref="G4" r:id="rId3"/>
    <hyperlink ref="G5" r:id="rId4"/>
    <hyperlink ref="G6" r:id="rId5"/>
    <hyperlink ref="G7" r:id="rId6"/>
    <hyperlink ref="G8" r:id="rId7"/>
    <hyperlink ref="G9" r:id="rId8"/>
    <hyperlink ref="G10" r:id="rId9"/>
    <hyperlink ref="G11" r:id="rId10"/>
    <hyperlink ref="G12" r:id="rId11"/>
    <hyperlink ref="G13" r:id="rId12"/>
    <hyperlink ref="G14" r:id="rId13"/>
    <hyperlink ref="G15" r:id="rId14"/>
    <hyperlink ref="G16" r:id="rId15"/>
    <hyperlink ref="G17" r:id="rId16"/>
    <hyperlink ref="H2" r:id="rId17"/>
    <hyperlink ref="H4" r:id="rId18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/>
  </sheetViews>
  <sheetFormatPr defaultRowHeight="15" x14ac:dyDescent="0.25"/>
  <cols>
    <col min="1" max="1" width="3.85546875" style="118" customWidth="1"/>
    <col min="2" max="2" width="39.5703125" style="119" customWidth="1"/>
    <col min="3" max="3" width="21" style="119" customWidth="1"/>
    <col min="4" max="4" width="17.85546875" style="119" customWidth="1"/>
    <col min="5" max="5" width="18.140625" style="119" customWidth="1"/>
    <col min="6" max="6" width="17.5703125" style="119" customWidth="1"/>
    <col min="7" max="7" width="69" style="119" customWidth="1"/>
    <col min="8" max="8" width="20.85546875" style="119" customWidth="1"/>
    <col min="9" max="9" width="25.42578125" customWidth="1"/>
  </cols>
  <sheetData>
    <row r="1" spans="1:9" ht="51" x14ac:dyDescent="0.25">
      <c r="A1" s="110" t="s">
        <v>0</v>
      </c>
      <c r="B1" s="111" t="s">
        <v>496</v>
      </c>
      <c r="C1" s="111" t="s">
        <v>4</v>
      </c>
      <c r="D1" s="111" t="s">
        <v>2</v>
      </c>
      <c r="E1" s="111" t="s">
        <v>3</v>
      </c>
      <c r="F1" s="111" t="s">
        <v>5</v>
      </c>
      <c r="G1" s="111" t="s">
        <v>6</v>
      </c>
      <c r="H1" s="112" t="s">
        <v>611</v>
      </c>
      <c r="I1" s="33"/>
    </row>
    <row r="2" spans="1:9" ht="38.25" x14ac:dyDescent="0.25">
      <c r="A2" s="113">
        <v>1</v>
      </c>
      <c r="B2" s="114" t="s">
        <v>710</v>
      </c>
      <c r="C2" s="113" t="s">
        <v>28</v>
      </c>
      <c r="D2" s="113" t="s">
        <v>28</v>
      </c>
      <c r="E2" s="113" t="s">
        <v>28</v>
      </c>
      <c r="F2" s="115" t="s">
        <v>27</v>
      </c>
      <c r="G2" s="116" t="s">
        <v>711</v>
      </c>
      <c r="H2" s="117"/>
    </row>
    <row r="3" spans="1:9" ht="51" x14ac:dyDescent="0.25">
      <c r="A3" s="113">
        <v>2</v>
      </c>
      <c r="B3" s="114" t="s">
        <v>712</v>
      </c>
      <c r="C3" s="115" t="s">
        <v>27</v>
      </c>
      <c r="D3" s="115" t="s">
        <v>27</v>
      </c>
      <c r="E3" s="115" t="s">
        <v>27</v>
      </c>
      <c r="F3" s="115" t="s">
        <v>27</v>
      </c>
      <c r="G3" s="116" t="s">
        <v>713</v>
      </c>
      <c r="H3" s="117"/>
    </row>
    <row r="4" spans="1:9" ht="38.25" x14ac:dyDescent="0.25">
      <c r="A4" s="113">
        <v>3</v>
      </c>
      <c r="B4" s="114" t="s">
        <v>714</v>
      </c>
      <c r="C4" s="115" t="s">
        <v>27</v>
      </c>
      <c r="D4" s="115" t="s">
        <v>27</v>
      </c>
      <c r="E4" s="115" t="s">
        <v>27</v>
      </c>
      <c r="F4" s="115" t="s">
        <v>27</v>
      </c>
      <c r="G4" s="116" t="s">
        <v>715</v>
      </c>
      <c r="H4" s="117"/>
    </row>
    <row r="5" spans="1:9" ht="38.25" x14ac:dyDescent="0.25">
      <c r="A5" s="113">
        <v>4</v>
      </c>
      <c r="B5" s="114" t="s">
        <v>716</v>
      </c>
      <c r="C5" s="115" t="s">
        <v>27</v>
      </c>
      <c r="D5" s="115" t="s">
        <v>27</v>
      </c>
      <c r="E5" s="115" t="s">
        <v>27</v>
      </c>
      <c r="F5" s="115" t="s">
        <v>27</v>
      </c>
      <c r="G5" s="116" t="s">
        <v>717</v>
      </c>
      <c r="H5" s="117"/>
    </row>
    <row r="6" spans="1:9" ht="38.25" x14ac:dyDescent="0.25">
      <c r="A6" s="113">
        <v>5</v>
      </c>
      <c r="B6" s="114" t="s">
        <v>718</v>
      </c>
      <c r="C6" s="113" t="s">
        <v>28</v>
      </c>
      <c r="D6" s="113" t="s">
        <v>28</v>
      </c>
      <c r="E6" s="113" t="s">
        <v>28</v>
      </c>
      <c r="F6" s="113" t="s">
        <v>28</v>
      </c>
      <c r="G6" s="116" t="s">
        <v>719</v>
      </c>
      <c r="H6" s="117"/>
    </row>
  </sheetData>
  <hyperlinks>
    <hyperlink ref="G2" r:id="rId1"/>
    <hyperlink ref="G3" r:id="rId2"/>
    <hyperlink ref="G4" r:id="rId3"/>
    <hyperlink ref="G5" r:id="rId4"/>
    <hyperlink ref="G6" r:id="rId5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/>
  </sheetViews>
  <sheetFormatPr defaultRowHeight="15" x14ac:dyDescent="0.25"/>
  <cols>
    <col min="1" max="1" width="3.85546875" style="98" customWidth="1"/>
    <col min="2" max="2" width="44.140625" style="98" customWidth="1"/>
    <col min="3" max="3" width="15.5703125" style="98" customWidth="1"/>
    <col min="4" max="4" width="12.85546875" style="98" customWidth="1"/>
    <col min="5" max="5" width="13.85546875" style="98" customWidth="1"/>
    <col min="6" max="6" width="10.85546875" style="98" customWidth="1"/>
    <col min="7" max="7" width="74.5703125" style="98" customWidth="1"/>
    <col min="8" max="8" width="20.85546875" style="98" customWidth="1"/>
    <col min="9" max="9" width="25.42578125" style="123" customWidth="1"/>
  </cols>
  <sheetData>
    <row r="1" spans="1:9" ht="51" x14ac:dyDescent="0.25">
      <c r="A1" s="12" t="s">
        <v>0</v>
      </c>
      <c r="B1" s="12" t="s">
        <v>496</v>
      </c>
      <c r="C1" s="12" t="s">
        <v>4</v>
      </c>
      <c r="D1" s="12" t="s">
        <v>2</v>
      </c>
      <c r="E1" s="12" t="s">
        <v>3</v>
      </c>
      <c r="F1" s="12" t="s">
        <v>5</v>
      </c>
      <c r="G1" s="12" t="s">
        <v>6</v>
      </c>
      <c r="H1" s="120" t="s">
        <v>611</v>
      </c>
      <c r="I1" s="121"/>
    </row>
    <row r="2" spans="1:9" x14ac:dyDescent="0.25">
      <c r="A2" s="12">
        <v>1</v>
      </c>
      <c r="B2" s="122" t="s">
        <v>720</v>
      </c>
      <c r="C2" s="12" t="s">
        <v>28</v>
      </c>
      <c r="D2" s="12" t="s">
        <v>28</v>
      </c>
      <c r="E2" s="12" t="s">
        <v>28</v>
      </c>
      <c r="F2" s="12" t="s">
        <v>28</v>
      </c>
      <c r="G2" s="30" t="s">
        <v>721</v>
      </c>
      <c r="H2" s="12"/>
    </row>
    <row r="3" spans="1:9" x14ac:dyDescent="0.25">
      <c r="A3" s="12">
        <v>2</v>
      </c>
      <c r="B3" s="122" t="s">
        <v>722</v>
      </c>
      <c r="C3" s="12" t="s">
        <v>28</v>
      </c>
      <c r="D3" s="12" t="s">
        <v>28</v>
      </c>
      <c r="E3" s="12" t="s">
        <v>28</v>
      </c>
      <c r="F3" s="12" t="s">
        <v>28</v>
      </c>
      <c r="G3" s="30" t="s">
        <v>723</v>
      </c>
      <c r="H3" s="12"/>
    </row>
    <row r="4" spans="1:9" ht="25.5" x14ac:dyDescent="0.25">
      <c r="A4" s="12">
        <v>3</v>
      </c>
      <c r="B4" s="122" t="s">
        <v>724</v>
      </c>
      <c r="C4" s="12" t="s">
        <v>27</v>
      </c>
      <c r="D4" s="12" t="s">
        <v>27</v>
      </c>
      <c r="E4" s="12" t="s">
        <v>27</v>
      </c>
      <c r="F4" s="12" t="s">
        <v>27</v>
      </c>
      <c r="G4" s="30" t="s">
        <v>725</v>
      </c>
      <c r="H4" s="12"/>
    </row>
    <row r="5" spans="1:9" ht="25.5" x14ac:dyDescent="0.25">
      <c r="A5" s="12">
        <v>4</v>
      </c>
      <c r="B5" s="122" t="s">
        <v>726</v>
      </c>
      <c r="C5" s="12" t="s">
        <v>27</v>
      </c>
      <c r="D5" s="12" t="s">
        <v>27</v>
      </c>
      <c r="E5" s="12" t="s">
        <v>27</v>
      </c>
      <c r="F5" s="12" t="s">
        <v>28</v>
      </c>
      <c r="G5" s="30" t="s">
        <v>727</v>
      </c>
      <c r="H5" s="12"/>
    </row>
    <row r="6" spans="1:9" ht="30" x14ac:dyDescent="0.25">
      <c r="A6" s="12">
        <v>5</v>
      </c>
      <c r="B6" s="122" t="s">
        <v>728</v>
      </c>
      <c r="C6" s="12" t="s">
        <v>28</v>
      </c>
      <c r="D6" s="12" t="s">
        <v>28</v>
      </c>
      <c r="E6" s="12" t="s">
        <v>28</v>
      </c>
      <c r="F6" s="12" t="s">
        <v>28</v>
      </c>
      <c r="G6" s="30" t="s">
        <v>729</v>
      </c>
      <c r="H6" s="12"/>
    </row>
    <row r="7" spans="1:9" ht="30" x14ac:dyDescent="0.25">
      <c r="A7" s="12">
        <v>6</v>
      </c>
      <c r="B7" s="122" t="s">
        <v>730</v>
      </c>
      <c r="C7" s="12" t="s">
        <v>27</v>
      </c>
      <c r="D7" s="12" t="s">
        <v>27</v>
      </c>
      <c r="E7" s="12" t="s">
        <v>27</v>
      </c>
      <c r="F7" s="12" t="s">
        <v>27</v>
      </c>
      <c r="G7" s="30" t="s">
        <v>731</v>
      </c>
      <c r="H7" s="12"/>
    </row>
    <row r="8" spans="1:9" ht="25.5" x14ac:dyDescent="0.25">
      <c r="A8" s="12">
        <v>7</v>
      </c>
      <c r="B8" s="122" t="s">
        <v>732</v>
      </c>
      <c r="C8" s="12" t="s">
        <v>27</v>
      </c>
      <c r="D8" s="12" t="s">
        <v>27</v>
      </c>
      <c r="E8" s="12" t="s">
        <v>27</v>
      </c>
      <c r="F8" s="12" t="s">
        <v>27</v>
      </c>
      <c r="G8" s="30" t="s">
        <v>733</v>
      </c>
      <c r="H8" s="12"/>
    </row>
    <row r="9" spans="1:9" ht="25.5" x14ac:dyDescent="0.25">
      <c r="A9" s="12">
        <v>8</v>
      </c>
      <c r="B9" s="122" t="s">
        <v>734</v>
      </c>
      <c r="C9" s="12" t="s">
        <v>28</v>
      </c>
      <c r="D9" s="12" t="s">
        <v>28</v>
      </c>
      <c r="E9" s="12" t="s">
        <v>28</v>
      </c>
      <c r="F9" s="12" t="s">
        <v>27</v>
      </c>
      <c r="G9" s="30" t="s">
        <v>735</v>
      </c>
      <c r="H9" s="12"/>
    </row>
    <row r="10" spans="1:9" ht="25.5" x14ac:dyDescent="0.25">
      <c r="A10" s="12">
        <v>9</v>
      </c>
      <c r="B10" s="122" t="s">
        <v>736</v>
      </c>
      <c r="C10" s="12" t="s">
        <v>28</v>
      </c>
      <c r="D10" s="12" t="s">
        <v>28</v>
      </c>
      <c r="E10" s="12" t="s">
        <v>28</v>
      </c>
      <c r="F10" s="12" t="s">
        <v>28</v>
      </c>
      <c r="G10" s="30" t="s">
        <v>737</v>
      </c>
      <c r="H10" s="12"/>
    </row>
    <row r="11" spans="1:9" ht="25.5" x14ac:dyDescent="0.25">
      <c r="A11" s="12">
        <v>10</v>
      </c>
      <c r="B11" s="122" t="s">
        <v>738</v>
      </c>
      <c r="C11" s="12" t="s">
        <v>28</v>
      </c>
      <c r="D11" s="12" t="s">
        <v>28</v>
      </c>
      <c r="E11" s="12" t="s">
        <v>28</v>
      </c>
      <c r="F11" s="12" t="s">
        <v>28</v>
      </c>
      <c r="G11" s="30" t="s">
        <v>739</v>
      </c>
      <c r="H11" s="12"/>
    </row>
    <row r="12" spans="1:9" ht="14.45" x14ac:dyDescent="0.35">
      <c r="G12" s="73"/>
    </row>
  </sheetData>
  <conditionalFormatting sqref="C2:F11">
    <cfRule type="containsText" dxfId="11" priority="1" operator="containsText" text="да">
      <formula>NOT(ISERROR(SEARCH("да",C2)))</formula>
    </cfRule>
  </conditionalFormatting>
  <hyperlinks>
    <hyperlink ref="G2" r:id="rId1"/>
    <hyperlink ref="G3" r:id="rId2"/>
    <hyperlink ref="G4" r:id="rId3"/>
    <hyperlink ref="G5" r:id="rId4"/>
    <hyperlink ref="G6" r:id="rId5"/>
    <hyperlink ref="G7" r:id="rId6"/>
    <hyperlink ref="G8" r:id="rId7"/>
    <hyperlink ref="G9" r:id="rId8"/>
    <hyperlink ref="G10" r:id="rId9"/>
    <hyperlink ref="G11" r:id="rId10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/>
  </sheetViews>
  <sheetFormatPr defaultRowHeight="15" x14ac:dyDescent="0.25"/>
  <cols>
    <col min="1" max="1" width="4.140625" style="13" customWidth="1"/>
    <col min="2" max="2" width="34.85546875" style="13" customWidth="1"/>
    <col min="3" max="3" width="18.140625" style="13" customWidth="1"/>
    <col min="4" max="4" width="17.85546875" style="13" customWidth="1"/>
    <col min="5" max="5" width="18.140625" style="13" customWidth="1"/>
    <col min="6" max="6" width="17.85546875" style="13" customWidth="1"/>
    <col min="7" max="7" width="33.42578125" style="13" customWidth="1"/>
    <col min="8" max="8" width="8.7109375" style="13"/>
  </cols>
  <sheetData>
    <row r="1" spans="1:8" ht="39" thickBot="1" x14ac:dyDescent="0.3">
      <c r="A1" s="61" t="s">
        <v>0</v>
      </c>
      <c r="B1" s="61" t="s">
        <v>496</v>
      </c>
      <c r="C1" s="62" t="s">
        <v>4</v>
      </c>
      <c r="D1" s="62" t="s">
        <v>2</v>
      </c>
      <c r="E1" s="62" t="s">
        <v>3</v>
      </c>
      <c r="F1" s="62" t="s">
        <v>5</v>
      </c>
      <c r="G1" s="62" t="s">
        <v>6</v>
      </c>
      <c r="H1" s="16"/>
    </row>
    <row r="2" spans="1:8" ht="30.75" thickBot="1" x14ac:dyDescent="0.3">
      <c r="A2" s="8">
        <v>1</v>
      </c>
      <c r="B2" s="79" t="s">
        <v>497</v>
      </c>
      <c r="C2" s="29" t="s">
        <v>27</v>
      </c>
      <c r="D2" s="80" t="s">
        <v>27</v>
      </c>
      <c r="E2" s="80" t="s">
        <v>27</v>
      </c>
      <c r="F2" s="80" t="s">
        <v>27</v>
      </c>
      <c r="G2" s="81" t="s">
        <v>498</v>
      </c>
    </row>
    <row r="3" spans="1:8" ht="45.75" thickBot="1" x14ac:dyDescent="0.3">
      <c r="A3" s="8">
        <v>2</v>
      </c>
      <c r="B3" s="79" t="s">
        <v>499</v>
      </c>
      <c r="C3" s="29" t="s">
        <v>27</v>
      </c>
      <c r="D3" s="82" t="s">
        <v>27</v>
      </c>
      <c r="E3" s="29" t="s">
        <v>27</v>
      </c>
      <c r="F3" s="80" t="s">
        <v>27</v>
      </c>
      <c r="G3" s="83" t="s">
        <v>500</v>
      </c>
    </row>
    <row r="4" spans="1:8" ht="45.75" thickBot="1" x14ac:dyDescent="0.3">
      <c r="A4" s="8">
        <v>3</v>
      </c>
      <c r="B4" s="84" t="s">
        <v>501</v>
      </c>
      <c r="C4" s="8" t="s">
        <v>28</v>
      </c>
      <c r="D4" s="8" t="s">
        <v>28</v>
      </c>
      <c r="E4" s="8" t="s">
        <v>28</v>
      </c>
      <c r="F4" s="80" t="s">
        <v>27</v>
      </c>
      <c r="G4" s="83" t="s">
        <v>502</v>
      </c>
    </row>
    <row r="5" spans="1:8" ht="30.75" thickBot="1" x14ac:dyDescent="0.3">
      <c r="A5" s="8">
        <v>4</v>
      </c>
      <c r="B5" s="84" t="s">
        <v>503</v>
      </c>
      <c r="C5" s="29" t="s">
        <v>27</v>
      </c>
      <c r="D5" s="12" t="s">
        <v>28</v>
      </c>
      <c r="E5" s="29" t="s">
        <v>27</v>
      </c>
      <c r="F5" s="80" t="s">
        <v>27</v>
      </c>
      <c r="G5" s="83" t="s">
        <v>504</v>
      </c>
    </row>
  </sheetData>
  <hyperlinks>
    <hyperlink ref="G2" r:id="rId1"/>
    <hyperlink ref="G3" r:id="rId2"/>
    <hyperlink ref="G4" r:id="rId3"/>
    <hyperlink ref="G5" r:id="rId4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/>
  </sheetViews>
  <sheetFormatPr defaultRowHeight="15" x14ac:dyDescent="0.25"/>
  <cols>
    <col min="1" max="1" width="4.42578125" style="16" customWidth="1"/>
    <col min="2" max="2" width="41.5703125" style="32" customWidth="1"/>
    <col min="3" max="3" width="23.140625" style="13" customWidth="1"/>
    <col min="4" max="4" width="16.140625" style="13" customWidth="1"/>
    <col min="5" max="5" width="22.85546875" style="13" customWidth="1"/>
    <col min="6" max="6" width="15.140625" style="13" customWidth="1"/>
    <col min="7" max="7" width="59.140625" style="13" customWidth="1"/>
  </cols>
  <sheetData>
    <row r="1" spans="1:8" ht="39" thickBot="1" x14ac:dyDescent="0.3">
      <c r="A1" s="61" t="s">
        <v>0</v>
      </c>
      <c r="B1" s="62" t="s">
        <v>1</v>
      </c>
      <c r="C1" s="62" t="s">
        <v>4</v>
      </c>
      <c r="D1" s="62" t="s">
        <v>2</v>
      </c>
      <c r="E1" s="62" t="s">
        <v>3</v>
      </c>
      <c r="F1" s="62" t="s">
        <v>5</v>
      </c>
      <c r="G1" s="62" t="s">
        <v>6</v>
      </c>
      <c r="H1" s="1"/>
    </row>
    <row r="2" spans="1:8" ht="26.25" thickBot="1" x14ac:dyDescent="0.3">
      <c r="A2" s="8">
        <v>1</v>
      </c>
      <c r="B2" s="85" t="s">
        <v>505</v>
      </c>
      <c r="C2" s="12" t="s">
        <v>27</v>
      </c>
      <c r="D2" s="12" t="s">
        <v>27</v>
      </c>
      <c r="E2" s="12" t="s">
        <v>27</v>
      </c>
      <c r="F2" s="12" t="s">
        <v>27</v>
      </c>
      <c r="G2" s="81" t="s">
        <v>506</v>
      </c>
    </row>
    <row r="3" spans="1:8" ht="39" thickBot="1" x14ac:dyDescent="0.3">
      <c r="A3" s="8">
        <v>2</v>
      </c>
      <c r="B3" s="85" t="s">
        <v>507</v>
      </c>
      <c r="C3" s="12" t="s">
        <v>27</v>
      </c>
      <c r="D3" s="12" t="s">
        <v>27</v>
      </c>
      <c r="E3" s="12" t="s">
        <v>27</v>
      </c>
      <c r="F3" s="12" t="s">
        <v>27</v>
      </c>
      <c r="G3" s="83" t="s">
        <v>508</v>
      </c>
    </row>
    <row r="4" spans="1:8" ht="45.75" thickBot="1" x14ac:dyDescent="0.3">
      <c r="A4" s="8">
        <v>3</v>
      </c>
      <c r="B4" s="76" t="s">
        <v>509</v>
      </c>
      <c r="C4" s="29" t="s">
        <v>27</v>
      </c>
      <c r="D4" s="80" t="s">
        <v>27</v>
      </c>
      <c r="E4" s="29" t="s">
        <v>27</v>
      </c>
      <c r="F4" s="80" t="s">
        <v>27</v>
      </c>
      <c r="G4" s="83" t="s">
        <v>510</v>
      </c>
    </row>
    <row r="5" spans="1:8" ht="30.75" thickBot="1" x14ac:dyDescent="0.3">
      <c r="A5" s="8">
        <v>4</v>
      </c>
      <c r="B5" s="76" t="s">
        <v>511</v>
      </c>
      <c r="C5" s="29" t="s">
        <v>27</v>
      </c>
      <c r="D5" s="80" t="s">
        <v>27</v>
      </c>
      <c r="E5" s="80" t="s">
        <v>27</v>
      </c>
      <c r="F5" s="8" t="s">
        <v>28</v>
      </c>
      <c r="G5" s="83" t="s">
        <v>512</v>
      </c>
    </row>
    <row r="6" spans="1:8" ht="45.75" thickBot="1" x14ac:dyDescent="0.3">
      <c r="A6" s="8">
        <v>5</v>
      </c>
      <c r="B6" s="76" t="s">
        <v>513</v>
      </c>
      <c r="C6" s="29" t="s">
        <v>27</v>
      </c>
      <c r="D6" s="80" t="s">
        <v>27</v>
      </c>
      <c r="E6" s="29" t="s">
        <v>27</v>
      </c>
      <c r="F6" s="80" t="s">
        <v>27</v>
      </c>
      <c r="G6" s="83" t="s">
        <v>514</v>
      </c>
    </row>
    <row r="7" spans="1:8" ht="39" thickBot="1" x14ac:dyDescent="0.3">
      <c r="A7" s="8">
        <v>6</v>
      </c>
      <c r="B7" s="76" t="s">
        <v>515</v>
      </c>
      <c r="C7" s="29" t="s">
        <v>27</v>
      </c>
      <c r="D7" s="80" t="s">
        <v>27</v>
      </c>
      <c r="E7" s="29" t="s">
        <v>27</v>
      </c>
      <c r="F7" s="80" t="s">
        <v>27</v>
      </c>
      <c r="G7" s="83" t="s">
        <v>516</v>
      </c>
    </row>
    <row r="8" spans="1:8" ht="30.75" thickBot="1" x14ac:dyDescent="0.3">
      <c r="A8" s="8">
        <v>7</v>
      </c>
      <c r="B8" s="76" t="s">
        <v>517</v>
      </c>
      <c r="C8" s="29" t="s">
        <v>27</v>
      </c>
      <c r="D8" s="80" t="s">
        <v>27</v>
      </c>
      <c r="E8" s="29" t="s">
        <v>27</v>
      </c>
      <c r="F8" s="80" t="s">
        <v>27</v>
      </c>
      <c r="G8" s="83" t="s">
        <v>518</v>
      </c>
    </row>
    <row r="9" spans="1:8" ht="30.75" thickBot="1" x14ac:dyDescent="0.3">
      <c r="A9" s="8">
        <v>8</v>
      </c>
      <c r="B9" s="76" t="s">
        <v>519</v>
      </c>
      <c r="C9" s="29" t="s">
        <v>27</v>
      </c>
      <c r="D9" s="80" t="s">
        <v>28</v>
      </c>
      <c r="E9" s="29" t="s">
        <v>27</v>
      </c>
      <c r="F9" s="80" t="s">
        <v>27</v>
      </c>
      <c r="G9" s="83" t="s">
        <v>520</v>
      </c>
    </row>
    <row r="10" spans="1:8" ht="30.75" thickBot="1" x14ac:dyDescent="0.3">
      <c r="A10" s="8">
        <v>9</v>
      </c>
      <c r="B10" s="76" t="s">
        <v>521</v>
      </c>
      <c r="C10" s="29" t="s">
        <v>27</v>
      </c>
      <c r="D10" s="29" t="s">
        <v>27</v>
      </c>
      <c r="E10" s="29" t="s">
        <v>27</v>
      </c>
      <c r="F10" s="29" t="s">
        <v>27</v>
      </c>
      <c r="G10" s="83" t="s">
        <v>522</v>
      </c>
    </row>
    <row r="11" spans="1:8" ht="30.75" thickBot="1" x14ac:dyDescent="0.3">
      <c r="A11" s="8">
        <v>10</v>
      </c>
      <c r="B11" s="76" t="s">
        <v>523</v>
      </c>
      <c r="C11" s="29" t="s">
        <v>27</v>
      </c>
      <c r="D11" s="29" t="s">
        <v>27</v>
      </c>
      <c r="E11" s="29" t="s">
        <v>27</v>
      </c>
      <c r="F11" s="29" t="s">
        <v>27</v>
      </c>
      <c r="G11" s="83" t="s">
        <v>524</v>
      </c>
    </row>
  </sheetData>
  <hyperlinks>
    <hyperlink ref="G2" r:id="rId1"/>
    <hyperlink ref="G3" r:id="rId2"/>
    <hyperlink ref="G4" r:id="rId3"/>
    <hyperlink ref="G5" r:id="rId4"/>
    <hyperlink ref="G6" r:id="rId5"/>
    <hyperlink ref="G7" r:id="rId6"/>
    <hyperlink ref="G8" r:id="rId7"/>
    <hyperlink ref="G9" r:id="rId8"/>
    <hyperlink ref="G10" r:id="rId9"/>
    <hyperlink ref="G11" r:id="rId10"/>
  </hyperlink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DE5200EA-D784-4E6B-A5F3-03BBA10A18E5}">
            <xm:f>NOT(ISERROR(SEARCH($E$3,C2)))</xm:f>
            <xm:f>$E$3</xm:f>
            <x14:dxf>
              <fill>
                <patternFill>
                  <bgColor rgb="FF92D050"/>
                </patternFill>
              </fill>
            </x14:dxf>
          </x14:cfRule>
          <xm:sqref>C2:F11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31</vt:i4>
      </vt:variant>
    </vt:vector>
  </HeadingPairs>
  <TitlesOfParts>
    <vt:vector size="31" baseType="lpstr">
      <vt:lpstr>Кластеры</vt:lpstr>
      <vt:lpstr>Районы</vt:lpstr>
      <vt:lpstr>Велижский район</vt:lpstr>
      <vt:lpstr>Вяземский район</vt:lpstr>
      <vt:lpstr>Гагаринский район</vt:lpstr>
      <vt:lpstr>Глинковский район</vt:lpstr>
      <vt:lpstr>Демидовский район</vt:lpstr>
      <vt:lpstr>г Десногорск</vt:lpstr>
      <vt:lpstr>Дорогобужский район</vt:lpstr>
      <vt:lpstr>Духовщинский район</vt:lpstr>
      <vt:lpstr>Ельнинский район</vt:lpstr>
      <vt:lpstr>Ершичский район</vt:lpstr>
      <vt:lpstr>Кардымовский район</vt:lpstr>
      <vt:lpstr>Краснинский район</vt:lpstr>
      <vt:lpstr>Монастырщинский район</vt:lpstr>
      <vt:lpstr>Новодугинский район</vt:lpstr>
      <vt:lpstr>Починковский район</vt:lpstr>
      <vt:lpstr>Рославльский район</vt:lpstr>
      <vt:lpstr>Руднянский район</vt:lpstr>
      <vt:lpstr>Сафоновский район</vt:lpstr>
      <vt:lpstr>г Смоленск</vt:lpstr>
      <vt:lpstr>Смоленский район</vt:lpstr>
      <vt:lpstr>Сычевский район</vt:lpstr>
      <vt:lpstr>Темкинский район</vt:lpstr>
      <vt:lpstr>Угранский район</vt:lpstr>
      <vt:lpstr>Хиславичский район</vt:lpstr>
      <vt:lpstr>Холм-Жирковский район</vt:lpstr>
      <vt:lpstr> Шумячский район</vt:lpstr>
      <vt:lpstr> Ярцевский район</vt:lpstr>
      <vt:lpstr>Подведомственные Департаменту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ОКО</cp:lastModifiedBy>
  <dcterms:created xsi:type="dcterms:W3CDTF">2022-04-05T14:19:29Z</dcterms:created>
  <dcterms:modified xsi:type="dcterms:W3CDTF">2022-07-05T07:17:06Z</dcterms:modified>
</cp:coreProperties>
</file>